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24240" windowHeight="12180"/>
  </bookViews>
  <sheets>
    <sheet name="Sheet1" sheetId="1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4"/>
  <c r="A5"/>
  <c r="A3" l="1"/>
</calcChain>
</file>

<file path=xl/sharedStrings.xml><?xml version="1.0" encoding="utf-8"?>
<sst xmlns="http://schemas.openxmlformats.org/spreadsheetml/2006/main" count="232" uniqueCount="137">
  <si>
    <t>序号</t>
    <phoneticPr fontId="1" type="noConversion"/>
  </si>
  <si>
    <t>检查时间</t>
    <phoneticPr fontId="1" type="noConversion"/>
  </si>
  <si>
    <t>被检查主体名称</t>
    <phoneticPr fontId="1" type="noConversion"/>
  </si>
  <si>
    <t>地址</t>
    <phoneticPr fontId="1" type="noConversion"/>
  </si>
  <si>
    <t>抽检人员</t>
    <phoneticPr fontId="1" type="noConversion"/>
  </si>
  <si>
    <t>检查依据</t>
    <phoneticPr fontId="1" type="noConversion"/>
  </si>
  <si>
    <t>是否发现问题</t>
    <phoneticPr fontId="1" type="noConversion"/>
  </si>
  <si>
    <t>整改情况</t>
    <phoneticPr fontId="1" type="noConversion"/>
  </si>
  <si>
    <t>法定     代表人</t>
    <phoneticPr fontId="1" type="noConversion"/>
  </si>
  <si>
    <t>中敖镇麻柳村12组</t>
    <phoneticPr fontId="1" type="noConversion"/>
  </si>
  <si>
    <t>《民用爆炸物品安全管理条例》</t>
    <phoneticPr fontId="7" type="noConversion"/>
  </si>
  <si>
    <t>否</t>
    <phoneticPr fontId="7" type="noConversion"/>
  </si>
  <si>
    <t>重庆广联民用爆炸物品器材有限公司</t>
    <phoneticPr fontId="7" type="noConversion"/>
  </si>
  <si>
    <t>李应述</t>
    <phoneticPr fontId="7" type="noConversion"/>
  </si>
  <si>
    <t>大足龙水工业园区工业大道五期标准厂房4#厂房</t>
    <phoneticPr fontId="7" type="noConversion"/>
  </si>
  <si>
    <t>龙水镇西部模具城</t>
    <phoneticPr fontId="7" type="noConversion"/>
  </si>
  <si>
    <t>经开大道16号</t>
  </si>
  <si>
    <t>重庆市大足区通桥街道北路</t>
    <phoneticPr fontId="7" type="noConversion"/>
  </si>
  <si>
    <t>已完成整改</t>
    <phoneticPr fontId="7" type="noConversion"/>
  </si>
  <si>
    <t>重庆市大足区智凤镇普安村5社</t>
  </si>
  <si>
    <t>大足区龙水镇智慧照明工业产业园</t>
    <phoneticPr fontId="7" type="noConversion"/>
  </si>
  <si>
    <t>工业园区五金产业园龙棠西路158号</t>
  </si>
  <si>
    <t>重庆市大足区公安局治安管理支队监督检查结果公开（7月）</t>
    <phoneticPr fontId="1" type="noConversion"/>
  </si>
  <si>
    <t>大足区龙岗街道办事处宝林村15组</t>
  </si>
  <si>
    <t>古龙镇新街1组</t>
    <phoneticPr fontId="7" type="noConversion"/>
  </si>
  <si>
    <t>重庆市大足区龙中路89号4幢5-12</t>
  </si>
  <si>
    <t>重庆市大足区棠香街道五星大道中段271号</t>
  </si>
  <si>
    <t>重庆市大足区棠香街道五星大道中段256号</t>
  </si>
  <si>
    <t>重庆市大足区二环南路998号二楼</t>
  </si>
  <si>
    <t>大足区棠香街道佛都大道1067号</t>
  </si>
  <si>
    <t>重庆市大足区棠香街道佛都大道226号香霏街5号楼三楼</t>
  </si>
  <si>
    <t>重庆市大足区棠香街道佛都大道226号“香霏街”15号楼1至2层15-101、15-201</t>
  </si>
  <si>
    <t>重庆市大足区棠香街道佛都大道1107号3-4</t>
  </si>
  <si>
    <t>重庆市大足区棠香街道二环南路1035、1039号</t>
  </si>
  <si>
    <t>重庆市大足区棠香街道二环南路1030号附14号2-1</t>
  </si>
  <si>
    <t>重庆市大足区棠香街道二环南路756号附28号</t>
  </si>
  <si>
    <t>重庆市大足区棠香街道棠凤路357号4-7</t>
  </si>
  <si>
    <t>重庆市大足区五星大道南段13号</t>
  </si>
  <si>
    <t>重庆市大足区棠香街道五星大道南段229号5幢3-12</t>
  </si>
  <si>
    <t>重庆市大足区三驱所大桥村9组9号</t>
  </si>
  <si>
    <t>重庆市大足区万古所万安大道384号</t>
  </si>
  <si>
    <t>重庆市大足区万古所玉清村8组128号</t>
    <phoneticPr fontId="1" type="noConversion"/>
  </si>
  <si>
    <t>重庆市大足区万古所千秋大道1号</t>
    <phoneticPr fontId="1" type="noConversion"/>
  </si>
  <si>
    <t>重庆市大足区南门所二环南路1073号</t>
  </si>
  <si>
    <t>下发整改通知书并处警告 </t>
  </si>
  <si>
    <t>重庆市大足区万古镇万安大道200号</t>
    <phoneticPr fontId="1" type="noConversion"/>
  </si>
  <si>
    <t>重庆市大足区东门所一环北路中段216号</t>
  </si>
  <si>
    <t>重庆市大足区通桥所车城大道8号</t>
  </si>
  <si>
    <t>重庆市大足区棠香街道一环北路东段317号</t>
  </si>
  <si>
    <t>重庆市大足区龙水派出所龙湖路382号</t>
  </si>
  <si>
    <t>下发整改通知书并处警告</t>
  </si>
  <si>
    <t>重庆锦崮标准件制造有限公司</t>
    <phoneticPr fontId="7" type="noConversion"/>
  </si>
  <si>
    <t xml:space="preserve">
阳杰</t>
    <phoneticPr fontId="7" type="noConversion"/>
  </si>
  <si>
    <t>《危险化学品安全管理条例》《易制爆危险化学品治安管理办法》</t>
    <phoneticPr fontId="7" type="noConversion"/>
  </si>
  <si>
    <t>否</t>
    <phoneticPr fontId="7" type="noConversion"/>
  </si>
  <si>
    <t>重庆明友钢具制造有限公司</t>
    <phoneticPr fontId="7" type="noConversion"/>
  </si>
  <si>
    <t>陈明友</t>
    <phoneticPr fontId="7" type="noConversion"/>
  </si>
  <si>
    <t>重庆达汉电子科技有限公司</t>
    <phoneticPr fontId="7" type="noConversion"/>
  </si>
  <si>
    <t>邱红卫</t>
    <phoneticPr fontId="7" type="noConversion"/>
  </si>
  <si>
    <t>重庆嘉申新材料有限公司</t>
    <phoneticPr fontId="7" type="noConversion"/>
  </si>
  <si>
    <t>陈雨</t>
    <phoneticPr fontId="7" type="noConversion"/>
  </si>
  <si>
    <t>重庆宇立金属制品有限公司</t>
    <phoneticPr fontId="7" type="noConversion"/>
  </si>
  <si>
    <t>曾成见</t>
    <phoneticPr fontId="7" type="noConversion"/>
  </si>
  <si>
    <t>重庆国锌科技有限公司</t>
    <phoneticPr fontId="7" type="noConversion"/>
  </si>
  <si>
    <t>车尚琴</t>
    <phoneticPr fontId="7" type="noConversion"/>
  </si>
  <si>
    <t>重庆市强龙工具有限公司</t>
    <phoneticPr fontId="7" type="noConversion"/>
  </si>
  <si>
    <t>余贞强</t>
    <phoneticPr fontId="7" type="noConversion"/>
  </si>
  <si>
    <t>大足区红鑫烟花爆竹有限公司</t>
    <phoneticPr fontId="7" type="noConversion"/>
  </si>
  <si>
    <t>夏庆忠</t>
    <phoneticPr fontId="7" type="noConversion"/>
  </si>
  <si>
    <t>《烟花爆竹安全管理条例》</t>
    <phoneticPr fontId="7" type="noConversion"/>
  </si>
  <si>
    <t>重庆广联民爆器材有限公司大足分公司</t>
    <phoneticPr fontId="7" type="noConversion"/>
  </si>
  <si>
    <t>李应述</t>
    <phoneticPr fontId="7" type="noConversion"/>
  </si>
  <si>
    <t>《民用爆炸物品安全管理条例》</t>
    <phoneticPr fontId="7" type="noConversion"/>
  </si>
  <si>
    <t>重庆市大足天青石矿业公司民</t>
    <phoneticPr fontId="7" type="noConversion"/>
  </si>
  <si>
    <t>杨廷刚</t>
    <phoneticPr fontId="7" type="noConversion"/>
  </si>
  <si>
    <t>重庆万利娱乐有限公司</t>
    <phoneticPr fontId="7" type="noConversion"/>
  </si>
  <si>
    <t>周飞</t>
    <phoneticPr fontId="7" type="noConversion"/>
  </si>
  <si>
    <t xml:space="preserve">舒鹏 杨天才 </t>
    <phoneticPr fontId="7" type="noConversion"/>
  </si>
  <si>
    <t>《娱乐场所管理条例》</t>
    <phoneticPr fontId="7" type="noConversion"/>
  </si>
  <si>
    <t>是</t>
    <phoneticPr fontId="7" type="noConversion"/>
  </si>
  <si>
    <t>重庆君迎礼贤酒店管理有限公司</t>
    <phoneticPr fontId="7" type="noConversion"/>
  </si>
  <si>
    <t>房为东</t>
    <phoneticPr fontId="7" type="noConversion"/>
  </si>
  <si>
    <t>杨天才 余建</t>
    <phoneticPr fontId="7" type="noConversion"/>
  </si>
  <si>
    <t>《旅馆业治安管理办法》</t>
    <phoneticPr fontId="7" type="noConversion"/>
  </si>
  <si>
    <t>重庆潮乐娱乐有限公司</t>
    <phoneticPr fontId="7" type="noConversion"/>
  </si>
  <si>
    <t>李松影</t>
    <phoneticPr fontId="7" type="noConversion"/>
  </si>
  <si>
    <t>大足区博瑞商务酒店</t>
    <phoneticPr fontId="7" type="noConversion"/>
  </si>
  <si>
    <t>郭锐</t>
    <phoneticPr fontId="7" type="noConversion"/>
  </si>
  <si>
    <t>重庆宝山酒店管理有限公司</t>
    <phoneticPr fontId="7" type="noConversion"/>
  </si>
  <si>
    <t>李俊霖</t>
    <phoneticPr fontId="7" type="noConversion"/>
  </si>
  <si>
    <t>大足区聚足点足浴服务中心</t>
    <phoneticPr fontId="7" type="noConversion"/>
  </si>
  <si>
    <t>刘建超</t>
    <phoneticPr fontId="7" type="noConversion"/>
  </si>
  <si>
    <t xml:space="preserve">余建 杨天才 </t>
    <phoneticPr fontId="7" type="noConversion"/>
  </si>
  <si>
    <t>大足区香霏悦色足浴馆</t>
    <phoneticPr fontId="7" type="noConversion"/>
  </si>
  <si>
    <t>谭利</t>
    <phoneticPr fontId="7" type="noConversion"/>
  </si>
  <si>
    <t>大足区棠城里足浴酒店</t>
    <phoneticPr fontId="7" type="noConversion"/>
  </si>
  <si>
    <t>胡广</t>
    <phoneticPr fontId="7" type="noConversion"/>
  </si>
  <si>
    <t>大足区天玄足浴馆</t>
    <phoneticPr fontId="7" type="noConversion"/>
  </si>
  <si>
    <t>陈毅</t>
    <phoneticPr fontId="7" type="noConversion"/>
  </si>
  <si>
    <t>大足区金樽足疗中心</t>
    <phoneticPr fontId="7" type="noConversion"/>
  </si>
  <si>
    <t>周昌荣</t>
    <phoneticPr fontId="7" type="noConversion"/>
  </si>
  <si>
    <t>（大足）重庆美石美刻足浴保健服务有限公</t>
    <phoneticPr fontId="7" type="noConversion"/>
  </si>
  <si>
    <t>尤波</t>
    <phoneticPr fontId="7" type="noConversion"/>
  </si>
  <si>
    <t>重庆万融文化娱乐有限公司</t>
    <phoneticPr fontId="7" type="noConversion"/>
  </si>
  <si>
    <t>谭峻杰</t>
    <phoneticPr fontId="7" type="noConversion"/>
  </si>
  <si>
    <t>（大足）大足区豪成酒店</t>
    <phoneticPr fontId="7" type="noConversion"/>
  </si>
  <si>
    <t>段绍富</t>
    <phoneticPr fontId="7" type="noConversion"/>
  </si>
  <si>
    <t>大足区芳迪迪星空商务酒店</t>
    <phoneticPr fontId="7" type="noConversion"/>
  </si>
  <si>
    <t>黄萍</t>
    <phoneticPr fontId="7" type="noConversion"/>
  </si>
  <si>
    <t>中国石油天然气股份有限公司重庆大足销售分公司三驱加油站</t>
    <phoneticPr fontId="7" type="noConversion"/>
  </si>
  <si>
    <t>李牧 </t>
    <phoneticPr fontId="7" type="noConversion"/>
  </si>
  <si>
    <t>《中华人民共和国人民警察法》、《企业事业单位内部治安管理条例》、《公安机关监督检查企业事业单位内部治安保卫工作规定》</t>
    <phoneticPr fontId="7" type="noConversion"/>
  </si>
  <si>
    <t>中国石油天然气股份有限公司重庆永川销售分公司大足万古加油站</t>
    <phoneticPr fontId="7" type="noConversion"/>
  </si>
  <si>
    <t>吴锦宇 </t>
    <phoneticPr fontId="7" type="noConversion"/>
  </si>
  <si>
    <t>重庆大足区永昌石油天然气大足区光友加油站</t>
    <phoneticPr fontId="7" type="noConversion"/>
  </si>
  <si>
    <t>李明强 </t>
    <phoneticPr fontId="7" type="noConversion"/>
  </si>
  <si>
    <t>中国石油天然气股份有限公司重庆大足销售公司大雄加油站</t>
    <phoneticPr fontId="7" type="noConversion"/>
  </si>
  <si>
    <t>重庆市大足区人民医院</t>
    <phoneticPr fontId="7" type="noConversion"/>
  </si>
  <si>
    <t xml:space="preserve">李小莉 </t>
    <phoneticPr fontId="7" type="noConversion"/>
  </si>
  <si>
    <t>大足区精神卫生中心(大足区第三人民医院)</t>
    <phoneticPr fontId="7" type="noConversion"/>
  </si>
  <si>
    <t>陈崇刚 </t>
    <phoneticPr fontId="7" type="noConversion"/>
  </si>
  <si>
    <t>重庆市大足区中医院</t>
    <phoneticPr fontId="7" type="noConversion"/>
  </si>
  <si>
    <t>陈崇刚</t>
    <phoneticPr fontId="7" type="noConversion"/>
  </si>
  <si>
    <t>重庆市双桥经开区人民医院</t>
    <phoneticPr fontId="7" type="noConversion"/>
  </si>
  <si>
    <t>刘强</t>
    <phoneticPr fontId="7" type="noConversion"/>
  </si>
  <si>
    <t>重庆市大足区妇幼保健院</t>
    <phoneticPr fontId="7" type="noConversion"/>
  </si>
  <si>
    <t>黎功炳 </t>
    <phoneticPr fontId="7" type="noConversion"/>
  </si>
  <si>
    <t>重庆市大足区第二人民医院</t>
    <phoneticPr fontId="7" type="noConversion"/>
  </si>
  <si>
    <t>肖科</t>
    <phoneticPr fontId="7" type="noConversion"/>
  </si>
  <si>
    <t>移交派出所处理</t>
    <phoneticPr fontId="7" type="noConversion"/>
  </si>
  <si>
    <t>邹均  曾伟</t>
  </si>
  <si>
    <t>覃晓波  陈平  胡学春</t>
  </si>
  <si>
    <t>陈平  胡学春</t>
  </si>
  <si>
    <t>肖廷华  邹均</t>
  </si>
  <si>
    <t>胡学春  王勇</t>
  </si>
  <si>
    <t>曾伟  肖廷华</t>
  </si>
  <si>
    <t>刘科  胡学春</t>
  </si>
</sst>
</file>

<file path=xl/styles.xml><?xml version="1.0" encoding="utf-8"?>
<styleSheet xmlns="http://schemas.openxmlformats.org/spreadsheetml/2006/main">
  <numFmts count="1">
    <numFmt numFmtId="176" formatCode="yyyy&quot;-&quot;m&quot;-&quot;d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14"/>
      <color theme="1"/>
      <name val="方正黑体_GBK"/>
      <family val="4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方正仿宋_GBK"/>
      <family val="4"/>
      <charset val="134"/>
    </font>
    <font>
      <sz val="11"/>
      <color rgb="FFFF0000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方正仿宋_GBK"/>
      <family val="4"/>
      <charset val="134"/>
    </font>
    <font>
      <sz val="14"/>
      <name val="方正黑体_GBK"/>
      <family val="4"/>
      <charset val="134"/>
    </font>
    <font>
      <sz val="1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pane ySplit="2" topLeftCell="A30" activePane="bottomLeft" state="frozen"/>
      <selection pane="bottomLeft" activeCell="K32" sqref="K32"/>
    </sheetView>
  </sheetViews>
  <sheetFormatPr defaultRowHeight="13.5"/>
  <cols>
    <col min="1" max="1" width="4.75" style="8" customWidth="1"/>
    <col min="2" max="2" width="16" style="5" customWidth="1"/>
    <col min="3" max="3" width="21.875" style="2" customWidth="1"/>
    <col min="4" max="4" width="21.375" style="2" customWidth="1"/>
    <col min="5" max="5" width="9.5" style="1" customWidth="1"/>
    <col min="6" max="6" width="12.75" style="1" customWidth="1"/>
    <col min="7" max="7" width="38" style="2" customWidth="1"/>
    <col min="8" max="8" width="9.5" style="2" customWidth="1"/>
    <col min="9" max="9" width="13.25" style="18" customWidth="1"/>
    <col min="10" max="16384" width="9" style="1"/>
  </cols>
  <sheetData>
    <row r="1" spans="1:10" ht="54.75" customHeight="1">
      <c r="A1" s="19" t="s">
        <v>22</v>
      </c>
      <c r="B1" s="19"/>
      <c r="C1" s="19"/>
      <c r="D1" s="19"/>
      <c r="E1" s="19"/>
      <c r="F1" s="19"/>
      <c r="G1" s="19"/>
      <c r="H1" s="19"/>
      <c r="I1" s="19"/>
    </row>
    <row r="2" spans="1:10" s="2" customFormat="1" ht="42.75" customHeight="1">
      <c r="A2" s="7" t="s">
        <v>0</v>
      </c>
      <c r="B2" s="4" t="s">
        <v>1</v>
      </c>
      <c r="C2" s="3" t="s">
        <v>2</v>
      </c>
      <c r="D2" s="3" t="s">
        <v>3</v>
      </c>
      <c r="E2" s="3" t="s">
        <v>8</v>
      </c>
      <c r="F2" s="3" t="s">
        <v>4</v>
      </c>
      <c r="G2" s="3" t="s">
        <v>5</v>
      </c>
      <c r="H2" s="3" t="s">
        <v>6</v>
      </c>
      <c r="I2" s="16" t="s">
        <v>7</v>
      </c>
    </row>
    <row r="3" spans="1:10" s="10" customFormat="1" ht="30">
      <c r="A3" s="7">
        <f>SUBTOTAL(103,$C$3:C3)*1</f>
        <v>1</v>
      </c>
      <c r="B3" s="13">
        <v>45839</v>
      </c>
      <c r="C3" s="9" t="s">
        <v>67</v>
      </c>
      <c r="D3" s="9" t="s">
        <v>9</v>
      </c>
      <c r="E3" s="9" t="s">
        <v>68</v>
      </c>
      <c r="F3" s="9" t="s">
        <v>130</v>
      </c>
      <c r="G3" s="9" t="s">
        <v>69</v>
      </c>
      <c r="H3" s="9" t="s">
        <v>54</v>
      </c>
      <c r="I3" s="17"/>
      <c r="J3" s="6"/>
    </row>
    <row r="4" spans="1:10" s="11" customFormat="1" ht="60">
      <c r="A4" s="7">
        <f>SUBTOTAL(103,$C$3:C4)*1</f>
        <v>2</v>
      </c>
      <c r="B4" s="13">
        <v>45840</v>
      </c>
      <c r="C4" s="9" t="s">
        <v>119</v>
      </c>
      <c r="D4" s="9" t="s">
        <v>45</v>
      </c>
      <c r="E4" s="9" t="s">
        <v>120</v>
      </c>
      <c r="F4" s="9" t="s">
        <v>131</v>
      </c>
      <c r="G4" s="9" t="s">
        <v>111</v>
      </c>
      <c r="H4" s="9" t="s">
        <v>54</v>
      </c>
      <c r="I4" s="17"/>
      <c r="J4" s="1"/>
    </row>
    <row r="5" spans="1:10" s="12" customFormat="1" ht="60">
      <c r="A5" s="7">
        <f>SUBTOTAL(103,$C$3:C5)*1</f>
        <v>3</v>
      </c>
      <c r="B5" s="13">
        <v>45840</v>
      </c>
      <c r="C5" s="9" t="s">
        <v>121</v>
      </c>
      <c r="D5" s="9" t="s">
        <v>46</v>
      </c>
      <c r="E5" s="9" t="s">
        <v>122</v>
      </c>
      <c r="F5" s="9" t="s">
        <v>132</v>
      </c>
      <c r="G5" s="9" t="s">
        <v>111</v>
      </c>
      <c r="H5" s="9" t="s">
        <v>79</v>
      </c>
      <c r="I5" s="17" t="s">
        <v>44</v>
      </c>
      <c r="J5" s="1"/>
    </row>
    <row r="6" spans="1:10" s="12" customFormat="1" ht="60">
      <c r="A6" s="7">
        <f>SUBTOTAL(103,$C$3:C6)*1</f>
        <v>4</v>
      </c>
      <c r="B6" s="13">
        <v>45840</v>
      </c>
      <c r="C6" s="9" t="s">
        <v>123</v>
      </c>
      <c r="D6" s="9" t="s">
        <v>47</v>
      </c>
      <c r="E6" s="9" t="s">
        <v>124</v>
      </c>
      <c r="F6" s="9" t="s">
        <v>132</v>
      </c>
      <c r="G6" s="9" t="s">
        <v>111</v>
      </c>
      <c r="H6" s="9" t="s">
        <v>54</v>
      </c>
      <c r="I6" s="17"/>
      <c r="J6" s="1"/>
    </row>
    <row r="7" spans="1:10" s="12" customFormat="1" ht="60">
      <c r="A7" s="7">
        <f>SUBTOTAL(103,$C$3:C7)*1</f>
        <v>5</v>
      </c>
      <c r="B7" s="13">
        <v>45840</v>
      </c>
      <c r="C7" s="9" t="s">
        <v>125</v>
      </c>
      <c r="D7" s="9" t="s">
        <v>48</v>
      </c>
      <c r="E7" s="9" t="s">
        <v>126</v>
      </c>
      <c r="F7" s="9" t="s">
        <v>132</v>
      </c>
      <c r="G7" s="9" t="s">
        <v>111</v>
      </c>
      <c r="H7" s="9" t="s">
        <v>79</v>
      </c>
      <c r="I7" s="17" t="s">
        <v>44</v>
      </c>
      <c r="J7" s="1"/>
    </row>
    <row r="8" spans="1:10" s="12" customFormat="1" ht="60">
      <c r="A8" s="7">
        <f>SUBTOTAL(103,$C$3:C8)*1</f>
        <v>6</v>
      </c>
      <c r="B8" s="13">
        <v>45840</v>
      </c>
      <c r="C8" s="9" t="s">
        <v>127</v>
      </c>
      <c r="D8" s="9" t="s">
        <v>49</v>
      </c>
      <c r="E8" s="9" t="s">
        <v>128</v>
      </c>
      <c r="F8" s="9" t="s">
        <v>132</v>
      </c>
      <c r="G8" s="9" t="s">
        <v>111</v>
      </c>
      <c r="H8" s="9" t="s">
        <v>79</v>
      </c>
      <c r="I8" s="17" t="s">
        <v>50</v>
      </c>
      <c r="J8" s="1"/>
    </row>
    <row r="9" spans="1:10" s="12" customFormat="1" ht="60">
      <c r="A9" s="7">
        <f>SUBTOTAL(103,$C$3:C9)*1</f>
        <v>7</v>
      </c>
      <c r="B9" s="13">
        <v>45841</v>
      </c>
      <c r="C9" s="9" t="s">
        <v>117</v>
      </c>
      <c r="D9" s="9" t="s">
        <v>43</v>
      </c>
      <c r="E9" s="9" t="s">
        <v>118</v>
      </c>
      <c r="F9" s="9" t="s">
        <v>132</v>
      </c>
      <c r="G9" s="9" t="s">
        <v>111</v>
      </c>
      <c r="H9" s="9" t="s">
        <v>79</v>
      </c>
      <c r="I9" s="17" t="s">
        <v>44</v>
      </c>
      <c r="J9" s="1"/>
    </row>
    <row r="10" spans="1:10" s="12" customFormat="1" ht="54.75" customHeight="1">
      <c r="A10" s="7">
        <f>SUBTOTAL(103,$C$3:C10)*1</f>
        <v>8</v>
      </c>
      <c r="B10" s="13">
        <v>45845</v>
      </c>
      <c r="C10" s="9" t="s">
        <v>75</v>
      </c>
      <c r="D10" s="9" t="s">
        <v>25</v>
      </c>
      <c r="E10" s="9" t="s">
        <v>76</v>
      </c>
      <c r="F10" s="9" t="s">
        <v>77</v>
      </c>
      <c r="G10" s="9" t="s">
        <v>78</v>
      </c>
      <c r="H10" s="9" t="s">
        <v>79</v>
      </c>
      <c r="I10" s="17" t="s">
        <v>129</v>
      </c>
      <c r="J10" s="14"/>
    </row>
    <row r="11" spans="1:10" s="6" customFormat="1" ht="54.75" customHeight="1">
      <c r="A11" s="7">
        <f>SUBTOTAL(103,$C$3:C11)*1</f>
        <v>9</v>
      </c>
      <c r="B11" s="13">
        <v>45845</v>
      </c>
      <c r="C11" s="9" t="s">
        <v>80</v>
      </c>
      <c r="D11" s="9" t="s">
        <v>26</v>
      </c>
      <c r="E11" s="9" t="s">
        <v>81</v>
      </c>
      <c r="F11" s="9" t="s">
        <v>82</v>
      </c>
      <c r="G11" s="9" t="s">
        <v>83</v>
      </c>
      <c r="H11" s="9" t="s">
        <v>54</v>
      </c>
      <c r="I11" s="17"/>
      <c r="J11" s="14"/>
    </row>
    <row r="12" spans="1:10" s="12" customFormat="1" ht="54.75" customHeight="1">
      <c r="A12" s="7">
        <f>SUBTOTAL(103,$C$3:C12)*1</f>
        <v>10</v>
      </c>
      <c r="B12" s="13">
        <v>45845</v>
      </c>
      <c r="C12" s="9" t="s">
        <v>84</v>
      </c>
      <c r="D12" s="9" t="s">
        <v>27</v>
      </c>
      <c r="E12" s="9" t="s">
        <v>85</v>
      </c>
      <c r="F12" s="9" t="s">
        <v>82</v>
      </c>
      <c r="G12" s="9" t="s">
        <v>78</v>
      </c>
      <c r="H12" s="9" t="s">
        <v>54</v>
      </c>
      <c r="I12" s="17"/>
      <c r="J12" s="14"/>
    </row>
    <row r="13" spans="1:10" s="12" customFormat="1" ht="54.75" customHeight="1">
      <c r="A13" s="7">
        <f>SUBTOTAL(103,$C$3:C13)*1</f>
        <v>11</v>
      </c>
      <c r="B13" s="13">
        <v>45847</v>
      </c>
      <c r="C13" s="9" t="s">
        <v>63</v>
      </c>
      <c r="D13" s="9" t="s">
        <v>20</v>
      </c>
      <c r="E13" s="9" t="s">
        <v>64</v>
      </c>
      <c r="F13" s="9" t="s">
        <v>130</v>
      </c>
      <c r="G13" s="9" t="s">
        <v>53</v>
      </c>
      <c r="H13" s="9" t="s">
        <v>54</v>
      </c>
      <c r="I13" s="17"/>
    </row>
    <row r="14" spans="1:10" s="14" customFormat="1" ht="39.950000000000003" customHeight="1">
      <c r="A14" s="7">
        <f>SUBTOTAL(103,$C$3:C14)*1</f>
        <v>12</v>
      </c>
      <c r="B14" s="13">
        <v>45847</v>
      </c>
      <c r="C14" s="9" t="s">
        <v>65</v>
      </c>
      <c r="D14" s="9" t="s">
        <v>21</v>
      </c>
      <c r="E14" s="9" t="s">
        <v>66</v>
      </c>
      <c r="F14" s="9" t="s">
        <v>130</v>
      </c>
      <c r="G14" s="9" t="s">
        <v>53</v>
      </c>
      <c r="H14" s="9" t="s">
        <v>54</v>
      </c>
      <c r="I14" s="17"/>
      <c r="J14" s="12"/>
    </row>
    <row r="15" spans="1:10" s="14" customFormat="1" ht="39.950000000000003" customHeight="1">
      <c r="A15" s="7">
        <f>SUBTOTAL(103,$C$3:C15)*1</f>
        <v>13</v>
      </c>
      <c r="B15" s="13">
        <v>45848</v>
      </c>
      <c r="C15" s="9" t="s">
        <v>86</v>
      </c>
      <c r="D15" s="9" t="s">
        <v>28</v>
      </c>
      <c r="E15" s="9" t="s">
        <v>87</v>
      </c>
      <c r="F15" s="9" t="s">
        <v>82</v>
      </c>
      <c r="G15" s="9" t="s">
        <v>83</v>
      </c>
      <c r="H15" s="9" t="s">
        <v>54</v>
      </c>
      <c r="I15" s="17"/>
    </row>
    <row r="16" spans="1:10" s="14" customFormat="1" ht="39.950000000000003" customHeight="1">
      <c r="A16" s="7">
        <f>SUBTOTAL(103,$C$3:C16)*1</f>
        <v>14</v>
      </c>
      <c r="B16" s="13">
        <v>45849</v>
      </c>
      <c r="C16" s="9" t="s">
        <v>73</v>
      </c>
      <c r="D16" s="9" t="s">
        <v>24</v>
      </c>
      <c r="E16" s="9" t="s">
        <v>74</v>
      </c>
      <c r="F16" s="9" t="s">
        <v>133</v>
      </c>
      <c r="G16" s="9" t="s">
        <v>72</v>
      </c>
      <c r="H16" s="9" t="s">
        <v>54</v>
      </c>
      <c r="I16" s="17"/>
      <c r="J16" s="12"/>
    </row>
    <row r="17" spans="1:10" s="14" customFormat="1" ht="39.950000000000003" customHeight="1">
      <c r="A17" s="7">
        <f>SUBTOTAL(103,$C$3:C17)*1</f>
        <v>15</v>
      </c>
      <c r="B17" s="13">
        <v>45849</v>
      </c>
      <c r="C17" s="9" t="s">
        <v>88</v>
      </c>
      <c r="D17" s="9" t="s">
        <v>29</v>
      </c>
      <c r="E17" s="9" t="s">
        <v>89</v>
      </c>
      <c r="F17" s="9" t="s">
        <v>82</v>
      </c>
      <c r="G17" s="9" t="s">
        <v>83</v>
      </c>
      <c r="H17" s="9" t="s">
        <v>54</v>
      </c>
      <c r="I17" s="17"/>
    </row>
    <row r="18" spans="1:10" s="14" customFormat="1" ht="39.950000000000003" customHeight="1">
      <c r="A18" s="7">
        <f>SUBTOTAL(103,$C$3:C18)*1</f>
        <v>16</v>
      </c>
      <c r="B18" s="13">
        <v>45853</v>
      </c>
      <c r="C18" s="9" t="s">
        <v>61</v>
      </c>
      <c r="D18" s="9" t="s">
        <v>19</v>
      </c>
      <c r="E18" s="9" t="s">
        <v>62</v>
      </c>
      <c r="F18" s="9" t="s">
        <v>130</v>
      </c>
      <c r="G18" s="9" t="s">
        <v>53</v>
      </c>
      <c r="H18" s="9" t="s">
        <v>54</v>
      </c>
      <c r="I18" s="17"/>
      <c r="J18" s="12"/>
    </row>
    <row r="19" spans="1:10" s="14" customFormat="1" ht="60">
      <c r="A19" s="7">
        <f>SUBTOTAL(103,$C$3:C19)*1</f>
        <v>17</v>
      </c>
      <c r="B19" s="13">
        <v>45854</v>
      </c>
      <c r="C19" s="9" t="s">
        <v>112</v>
      </c>
      <c r="D19" s="9" t="s">
        <v>40</v>
      </c>
      <c r="E19" s="9" t="s">
        <v>113</v>
      </c>
      <c r="F19" s="9" t="s">
        <v>134</v>
      </c>
      <c r="G19" s="9" t="s">
        <v>111</v>
      </c>
      <c r="H19" s="9" t="s">
        <v>54</v>
      </c>
      <c r="I19" s="17"/>
      <c r="J19" s="1"/>
    </row>
    <row r="20" spans="1:10" s="14" customFormat="1" ht="60">
      <c r="A20" s="7">
        <f>SUBTOTAL(103,$C$3:C20)*1</f>
        <v>18</v>
      </c>
      <c r="B20" s="13">
        <v>45854</v>
      </c>
      <c r="C20" s="9" t="s">
        <v>114</v>
      </c>
      <c r="D20" s="9" t="s">
        <v>41</v>
      </c>
      <c r="E20" s="9" t="s">
        <v>115</v>
      </c>
      <c r="F20" s="9" t="s">
        <v>134</v>
      </c>
      <c r="G20" s="9" t="s">
        <v>111</v>
      </c>
      <c r="H20" s="9" t="s">
        <v>54</v>
      </c>
      <c r="I20" s="17"/>
      <c r="J20" s="1"/>
    </row>
    <row r="21" spans="1:10" s="14" customFormat="1" ht="60">
      <c r="A21" s="7">
        <f>SUBTOTAL(103,$C$3:C21)*1</f>
        <v>19</v>
      </c>
      <c r="B21" s="13">
        <v>45854</v>
      </c>
      <c r="C21" s="9" t="s">
        <v>116</v>
      </c>
      <c r="D21" s="9" t="s">
        <v>42</v>
      </c>
      <c r="E21" s="9" t="s">
        <v>113</v>
      </c>
      <c r="F21" s="9" t="s">
        <v>134</v>
      </c>
      <c r="G21" s="9" t="s">
        <v>111</v>
      </c>
      <c r="H21" s="9" t="s">
        <v>54</v>
      </c>
      <c r="I21" s="17"/>
      <c r="J21" s="1"/>
    </row>
    <row r="22" spans="1:10" s="14" customFormat="1" ht="39.950000000000003" customHeight="1">
      <c r="A22" s="7">
        <f>SUBTOTAL(103,$C$3:C22)*1</f>
        <v>20</v>
      </c>
      <c r="B22" s="13">
        <v>45856</v>
      </c>
      <c r="C22" s="9" t="s">
        <v>12</v>
      </c>
      <c r="D22" s="9" t="s">
        <v>23</v>
      </c>
      <c r="E22" s="9" t="s">
        <v>13</v>
      </c>
      <c r="F22" s="9" t="s">
        <v>133</v>
      </c>
      <c r="G22" s="9" t="s">
        <v>10</v>
      </c>
      <c r="H22" s="9" t="s">
        <v>11</v>
      </c>
      <c r="I22" s="17"/>
      <c r="J22" s="10"/>
    </row>
    <row r="23" spans="1:10" s="14" customFormat="1" ht="39.950000000000003" customHeight="1">
      <c r="A23" s="7">
        <f>SUBTOTAL(103,$C$3:C23)*1</f>
        <v>21</v>
      </c>
      <c r="B23" s="13">
        <v>45856</v>
      </c>
      <c r="C23" s="9" t="s">
        <v>90</v>
      </c>
      <c r="D23" s="9" t="s">
        <v>30</v>
      </c>
      <c r="E23" s="9" t="s">
        <v>91</v>
      </c>
      <c r="F23" s="9" t="s">
        <v>92</v>
      </c>
      <c r="G23" s="9" t="s">
        <v>83</v>
      </c>
      <c r="H23" s="9" t="s">
        <v>54</v>
      </c>
      <c r="I23" s="17"/>
    </row>
    <row r="24" spans="1:10" s="14" customFormat="1" ht="39.950000000000003" customHeight="1">
      <c r="A24" s="7">
        <f>SUBTOTAL(103,$C$3:C24)*1</f>
        <v>22</v>
      </c>
      <c r="B24" s="13">
        <v>45856</v>
      </c>
      <c r="C24" s="9" t="s">
        <v>93</v>
      </c>
      <c r="D24" s="9" t="s">
        <v>31</v>
      </c>
      <c r="E24" s="9" t="s">
        <v>94</v>
      </c>
      <c r="F24" s="9" t="s">
        <v>92</v>
      </c>
      <c r="G24" s="9" t="s">
        <v>83</v>
      </c>
      <c r="H24" s="9" t="s">
        <v>54</v>
      </c>
      <c r="I24" s="17"/>
    </row>
    <row r="25" spans="1:10" s="14" customFormat="1" ht="39.950000000000003" customHeight="1">
      <c r="A25" s="7">
        <f>SUBTOTAL(103,$C$3:C25)*1</f>
        <v>23</v>
      </c>
      <c r="B25" s="13">
        <v>45856</v>
      </c>
      <c r="C25" s="9" t="s">
        <v>95</v>
      </c>
      <c r="D25" s="9" t="s">
        <v>32</v>
      </c>
      <c r="E25" s="9" t="s">
        <v>96</v>
      </c>
      <c r="F25" s="9" t="s">
        <v>92</v>
      </c>
      <c r="G25" s="9" t="s">
        <v>83</v>
      </c>
      <c r="H25" s="9" t="s">
        <v>54</v>
      </c>
      <c r="I25" s="17"/>
    </row>
    <row r="26" spans="1:10" s="14" customFormat="1" ht="39.950000000000003" customHeight="1">
      <c r="A26" s="7">
        <f>SUBTOTAL(103,$C$3:C26)*1</f>
        <v>24</v>
      </c>
      <c r="B26" s="13">
        <v>45856</v>
      </c>
      <c r="C26" s="9" t="s">
        <v>97</v>
      </c>
      <c r="D26" s="9" t="s">
        <v>33</v>
      </c>
      <c r="E26" s="9" t="s">
        <v>98</v>
      </c>
      <c r="F26" s="9" t="s">
        <v>92</v>
      </c>
      <c r="G26" s="9" t="s">
        <v>83</v>
      </c>
      <c r="H26" s="9" t="s">
        <v>54</v>
      </c>
      <c r="I26" s="17"/>
    </row>
    <row r="27" spans="1:10" s="14" customFormat="1" ht="39.950000000000003" customHeight="1">
      <c r="A27" s="7">
        <f>SUBTOTAL(103,$C$3:C27)*1</f>
        <v>25</v>
      </c>
      <c r="B27" s="13">
        <v>45856</v>
      </c>
      <c r="C27" s="9" t="s">
        <v>99</v>
      </c>
      <c r="D27" s="9" t="s">
        <v>34</v>
      </c>
      <c r="E27" s="9" t="s">
        <v>100</v>
      </c>
      <c r="F27" s="9" t="s">
        <v>92</v>
      </c>
      <c r="G27" s="9" t="s">
        <v>83</v>
      </c>
      <c r="H27" s="9" t="s">
        <v>54</v>
      </c>
      <c r="I27" s="17"/>
    </row>
    <row r="28" spans="1:10" s="14" customFormat="1" ht="39.950000000000003" customHeight="1">
      <c r="A28" s="7">
        <f>SUBTOTAL(103,$C$3:C28)*1</f>
        <v>26</v>
      </c>
      <c r="B28" s="13">
        <v>45856</v>
      </c>
      <c r="C28" s="9" t="s">
        <v>101</v>
      </c>
      <c r="D28" s="9" t="s">
        <v>35</v>
      </c>
      <c r="E28" s="9" t="s">
        <v>102</v>
      </c>
      <c r="F28" s="9" t="s">
        <v>92</v>
      </c>
      <c r="G28" s="9" t="s">
        <v>83</v>
      </c>
      <c r="H28" s="9" t="s">
        <v>54</v>
      </c>
      <c r="I28" s="17"/>
    </row>
    <row r="29" spans="1:10" s="15" customFormat="1" ht="41.45" customHeight="1">
      <c r="A29" s="7">
        <f>SUBTOTAL(103,$C$3:C29)*1</f>
        <v>27</v>
      </c>
      <c r="B29" s="13">
        <v>45859</v>
      </c>
      <c r="C29" s="9" t="s">
        <v>59</v>
      </c>
      <c r="D29" s="9" t="s">
        <v>17</v>
      </c>
      <c r="E29" s="9" t="s">
        <v>60</v>
      </c>
      <c r="F29" s="9" t="s">
        <v>130</v>
      </c>
      <c r="G29" s="9" t="s">
        <v>53</v>
      </c>
      <c r="H29" s="9" t="s">
        <v>79</v>
      </c>
      <c r="I29" s="17" t="s">
        <v>18</v>
      </c>
      <c r="J29" s="12"/>
    </row>
    <row r="30" spans="1:10" ht="30">
      <c r="A30" s="7">
        <f>SUBTOTAL(103,$C$3:C30)*1</f>
        <v>28</v>
      </c>
      <c r="B30" s="13">
        <v>45861</v>
      </c>
      <c r="C30" s="9" t="s">
        <v>103</v>
      </c>
      <c r="D30" s="9" t="s">
        <v>36</v>
      </c>
      <c r="E30" s="9" t="s">
        <v>104</v>
      </c>
      <c r="F30" s="9" t="s">
        <v>77</v>
      </c>
      <c r="G30" s="9" t="s">
        <v>78</v>
      </c>
      <c r="H30" s="9" t="s">
        <v>54</v>
      </c>
      <c r="I30" s="17"/>
      <c r="J30" s="14"/>
    </row>
    <row r="31" spans="1:10" ht="30">
      <c r="A31" s="7">
        <f>SUBTOTAL(103,$C$3:C31)*1</f>
        <v>29</v>
      </c>
      <c r="B31" s="13">
        <v>45863</v>
      </c>
      <c r="C31" s="9" t="s">
        <v>88</v>
      </c>
      <c r="D31" s="9" t="s">
        <v>29</v>
      </c>
      <c r="E31" s="9" t="s">
        <v>89</v>
      </c>
      <c r="F31" s="9" t="s">
        <v>77</v>
      </c>
      <c r="G31" s="9" t="s">
        <v>83</v>
      </c>
      <c r="H31" s="9" t="s">
        <v>54</v>
      </c>
      <c r="I31" s="17"/>
      <c r="J31" s="14"/>
    </row>
    <row r="32" spans="1:10" ht="30">
      <c r="A32" s="7">
        <f>SUBTOTAL(103,$C$3:C32)*1</f>
        <v>30</v>
      </c>
      <c r="B32" s="13">
        <v>45863</v>
      </c>
      <c r="C32" s="9" t="s">
        <v>105</v>
      </c>
      <c r="D32" s="9" t="s">
        <v>37</v>
      </c>
      <c r="E32" s="9" t="s">
        <v>106</v>
      </c>
      <c r="F32" s="9" t="s">
        <v>82</v>
      </c>
      <c r="G32" s="9" t="s">
        <v>83</v>
      </c>
      <c r="H32" s="9" t="s">
        <v>54</v>
      </c>
      <c r="I32" s="17"/>
      <c r="J32" s="14"/>
    </row>
    <row r="33" spans="1:10" ht="45">
      <c r="A33" s="7">
        <f>SUBTOTAL(103,$C$3:C33)*1</f>
        <v>31</v>
      </c>
      <c r="B33" s="13">
        <v>45863</v>
      </c>
      <c r="C33" s="9" t="s">
        <v>107</v>
      </c>
      <c r="D33" s="9" t="s">
        <v>38</v>
      </c>
      <c r="E33" s="9" t="s">
        <v>108</v>
      </c>
      <c r="F33" s="9" t="s">
        <v>82</v>
      </c>
      <c r="G33" s="9" t="s">
        <v>83</v>
      </c>
      <c r="H33" s="9" t="s">
        <v>54</v>
      </c>
      <c r="I33" s="17"/>
      <c r="J33" s="14"/>
    </row>
    <row r="34" spans="1:10" ht="30">
      <c r="A34" s="7">
        <f>SUBTOTAL(103,$C$3:C34)*1</f>
        <v>32</v>
      </c>
      <c r="B34" s="13">
        <v>45866</v>
      </c>
      <c r="C34" s="9" t="s">
        <v>57</v>
      </c>
      <c r="D34" s="9" t="s">
        <v>16</v>
      </c>
      <c r="E34" s="9" t="s">
        <v>58</v>
      </c>
      <c r="F34" s="9" t="s">
        <v>135</v>
      </c>
      <c r="G34" s="9" t="s">
        <v>53</v>
      </c>
      <c r="H34" s="9" t="s">
        <v>54</v>
      </c>
      <c r="I34" s="17"/>
      <c r="J34" s="12"/>
    </row>
    <row r="35" spans="1:10" ht="60">
      <c r="A35" s="7">
        <f>SUBTOTAL(103,$C$3:C35)*1</f>
        <v>33</v>
      </c>
      <c r="B35" s="13">
        <v>45866</v>
      </c>
      <c r="C35" s="9" t="s">
        <v>109</v>
      </c>
      <c r="D35" s="9" t="s">
        <v>39</v>
      </c>
      <c r="E35" s="9" t="s">
        <v>110</v>
      </c>
      <c r="F35" s="9" t="s">
        <v>136</v>
      </c>
      <c r="G35" s="9" t="s">
        <v>111</v>
      </c>
      <c r="H35" s="9" t="s">
        <v>54</v>
      </c>
      <c r="I35" s="17"/>
      <c r="J35" s="15"/>
    </row>
    <row r="36" spans="1:10" ht="30">
      <c r="A36" s="7">
        <f>SUBTOTAL(103,$C$3:C36)*1</f>
        <v>34</v>
      </c>
      <c r="B36" s="13">
        <v>45868</v>
      </c>
      <c r="C36" s="9" t="s">
        <v>70</v>
      </c>
      <c r="D36" s="9" t="s">
        <v>23</v>
      </c>
      <c r="E36" s="9" t="s">
        <v>71</v>
      </c>
      <c r="F36" s="9" t="s">
        <v>133</v>
      </c>
      <c r="G36" s="9" t="s">
        <v>72</v>
      </c>
      <c r="H36" s="9" t="s">
        <v>54</v>
      </c>
      <c r="I36" s="17"/>
      <c r="J36" s="12"/>
    </row>
    <row r="37" spans="1:10" ht="45">
      <c r="A37" s="7">
        <f>SUBTOTAL(103,$C$3:C37)*1</f>
        <v>35</v>
      </c>
      <c r="B37" s="13">
        <v>45869</v>
      </c>
      <c r="C37" s="9" t="s">
        <v>51</v>
      </c>
      <c r="D37" s="9" t="s">
        <v>14</v>
      </c>
      <c r="E37" s="9" t="s">
        <v>52</v>
      </c>
      <c r="F37" s="9" t="s">
        <v>135</v>
      </c>
      <c r="G37" s="9" t="s">
        <v>53</v>
      </c>
      <c r="H37" s="9" t="s">
        <v>54</v>
      </c>
      <c r="I37" s="17"/>
      <c r="J37" s="11"/>
    </row>
    <row r="38" spans="1:10" ht="30">
      <c r="A38" s="7">
        <f>SUBTOTAL(103,$C$3:C38)*1</f>
        <v>36</v>
      </c>
      <c r="B38" s="13">
        <v>45869</v>
      </c>
      <c r="C38" s="9" t="s">
        <v>55</v>
      </c>
      <c r="D38" s="9" t="s">
        <v>15</v>
      </c>
      <c r="E38" s="9" t="s">
        <v>56</v>
      </c>
      <c r="F38" s="9" t="s">
        <v>135</v>
      </c>
      <c r="G38" s="9" t="s">
        <v>53</v>
      </c>
      <c r="H38" s="9" t="s">
        <v>54</v>
      </c>
      <c r="I38" s="17"/>
      <c r="J38" s="12"/>
    </row>
  </sheetData>
  <sortState ref="A3:J38">
    <sortCondition ref="B3:B38"/>
  </sortState>
  <mergeCells count="1">
    <mergeCell ref="A1:I1"/>
  </mergeCells>
  <phoneticPr fontId="7" type="noConversion"/>
  <pageMargins left="0.19685039370078741" right="0.17" top="0.39370078740157483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李珺粲</dc:creator>
  <cp:lastModifiedBy>Administrator</cp:lastModifiedBy>
  <cp:lastPrinted>2025-08-01T03:05:59Z</cp:lastPrinted>
  <dcterms:created xsi:type="dcterms:W3CDTF">2023-05-08T08:06:02Z</dcterms:created>
  <dcterms:modified xsi:type="dcterms:W3CDTF">2025-08-04T03:23:49Z</dcterms:modified>
</cp:coreProperties>
</file>