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<sst xmlns="http://schemas.openxmlformats.org/spreadsheetml/2006/main" count="229" uniqueCount="133">
  <si>
    <t>表3-1</t>
  </si>
  <si>
    <t>2020年--2021年末500225 大足区发行的新增地方政府一般债券情况表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</si>
  <si>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</si>
  <si>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</si>
  <si>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</si>
  <si>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</si>
  <si>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</si>
  <si>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</si>
  <si>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</si>
  <si>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</si>
  <si>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</si>
  <si>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</si>
  <si>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</si>
  <si>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</si>
  <si>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</si>
  <si>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2020年重庆市政府一般债券（一期）</t>
  </si>
  <si>
    <t>2005150</t>
  </si>
  <si>
    <t>一般债券</t>
  </si>
  <si>
    <t>2020-02-28</t>
  </si>
  <si>
    <t>3.68</t>
  </si>
  <si>
    <t>30年</t>
  </si>
  <si>
    <t>2021年重庆市政府一般债券(一期)</t>
  </si>
  <si>
    <t>173643</t>
  </si>
  <si>
    <t>2021-05-14</t>
  </si>
  <si>
    <t>3.18</t>
  </si>
  <si>
    <t>5年</t>
  </si>
  <si>
    <t>2021年重庆市政府一般债券（二期）</t>
  </si>
  <si>
    <t>2171049</t>
  </si>
  <si>
    <t>2021-10-22</t>
  </si>
  <si>
    <t>2.94</t>
  </si>
  <si>
    <t>3年</t>
  </si>
  <si>
    <t>注：本表由使用债券资金的部门不迟于每年6月底前公开，反映截至上年末一般债券及项目信息。</t>
  </si>
  <si>
    <t>DEBT_T_XXGK_CXZQSY</t>
  </si>
  <si>
    <t xml:space="preserve"> AND T.AD_CODE_GK=500225 AND T.SET_YEAR_GK=2022 AND T.ZWLB_ID=02</t>
  </si>
  <si>
    <t>AD_CODE_GK#500225</t>
  </si>
  <si>
    <t>AD_CODE#500225</t>
  </si>
  <si>
    <t>SET_YEAR_GK#2022</t>
  </si>
  <si>
    <t>ad_name#500225 大足区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</si>
  <si>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</si>
  <si>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</si>
  <si>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</si>
  <si>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</si>
  <si>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</si>
  <si>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</si>
  <si>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</si>
  <si>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</si>
  <si>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</si>
  <si>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</si>
  <si>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</si>
  <si>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</si>
  <si>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</si>
  <si>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</si>
  <si>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</si>
  <si>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</si>
  <si>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</si>
  <si>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2020年--2021年末500225 大足区发行的新增地方政府专项债券情况表</t>
  </si>
  <si>
    <t>债券项目资产类型</t>
  </si>
  <si>
    <t>已取得项目收益</t>
  </si>
  <si>
    <t>VALID#</t>
  </si>
  <si>
    <t>2020年重庆市政府专项债券（二期）</t>
  </si>
  <si>
    <t>2005152</t>
  </si>
  <si>
    <t>其他自平衡专项债券</t>
  </si>
  <si>
    <t>农林水利</t>
  </si>
  <si>
    <t>2020</t>
  </si>
  <si>
    <t>503EDF90C7DE46C0B8670C16484F75BB</t>
  </si>
  <si>
    <t>030</t>
  </si>
  <si>
    <t>2020年重庆市政府专项债券（四期）</t>
  </si>
  <si>
    <t>2005330</t>
  </si>
  <si>
    <t>2020-04-22</t>
  </si>
  <si>
    <t>3.57</t>
  </si>
  <si>
    <t>社会事业,市政和产业园区基础设施</t>
  </si>
  <si>
    <t>6F51EA519E0541FAB270066ABBFC5597</t>
  </si>
  <si>
    <t>2020年重庆市政府专项债券（五期）</t>
  </si>
  <si>
    <t>160781</t>
  </si>
  <si>
    <t>2020-06-08</t>
  </si>
  <si>
    <t>3.82</t>
  </si>
  <si>
    <t>市政和产业园区基础设施,社会事业,农林水利,保障性安居工程</t>
  </si>
  <si>
    <t>98DF264C8BD849EC9D64DE661A6A77DC</t>
  </si>
  <si>
    <t>2020年重庆市棚户区改造专项债券（一期）-2020年重庆市政府专项债券（六期）</t>
  </si>
  <si>
    <t>2005937</t>
  </si>
  <si>
    <t>棚改专项债券</t>
  </si>
  <si>
    <t>2020-09-18</t>
  </si>
  <si>
    <t>3.38</t>
  </si>
  <si>
    <t>10年</t>
  </si>
  <si>
    <t>保障性安居工程</t>
  </si>
  <si>
    <t>6BAFD943ADB1409CB1C762510D590138</t>
  </si>
  <si>
    <t>010</t>
  </si>
  <si>
    <t>2020年重庆市政府专项债券（七期）</t>
  </si>
  <si>
    <t>2005938</t>
  </si>
  <si>
    <t>4.07</t>
  </si>
  <si>
    <t>生态环保项目,保障性安居工程,社会事业</t>
  </si>
  <si>
    <t>009E61EE6BC142E199DB64CF937F8BD9</t>
  </si>
  <si>
    <t>2021年重庆市政府专项债券(一期)</t>
  </si>
  <si>
    <t>173644</t>
  </si>
  <si>
    <t>3.89</t>
  </si>
  <si>
    <t>市政和产业园区基础设施,社会事业,保障性安居工程,市政和产业园区基础设施</t>
  </si>
  <si>
    <t>2021</t>
  </si>
  <si>
    <t>AA585502D6774954B8FB5A2B7BE836FB</t>
  </si>
  <si>
    <t>2021年重庆市政府专项债券(五期)</t>
  </si>
  <si>
    <t>2171050</t>
  </si>
  <si>
    <t>3.79</t>
  </si>
  <si>
    <t>社会事业,保障性安居工程</t>
  </si>
  <si>
    <t>708BFE635BFC411C98D97DC738FC665D</t>
  </si>
  <si>
    <t>2021年重庆市棚户区改造专项债券(二期)-2021年重庆市政府专项债券(六期)</t>
  </si>
  <si>
    <t>2171051</t>
  </si>
  <si>
    <t>3.25</t>
  </si>
  <si>
    <t>BEFC77D8BE3444DA9BBF4983BECB643F</t>
  </si>
  <si>
    <t>2021年重庆市政府专项债券(七期)</t>
  </si>
  <si>
    <t>2171225</t>
  </si>
  <si>
    <t>2021-11-19</t>
  </si>
  <si>
    <t>3.69</t>
  </si>
  <si>
    <t>7CB98F543AAF437288268F6F30D37A78</t>
  </si>
  <si>
    <t>2021年重庆市棚户区改造专项债券(三期)-2021年重庆市政府专项债券(八期)</t>
  </si>
  <si>
    <t>2171226</t>
  </si>
  <si>
    <t>026F5B15FE7447CFB53005ABB30E6076</t>
  </si>
  <si>
    <t>注：本表由使用债券资金的部门不迟于每年6月底前公开，反映截至上年末专项债券及项目信息。</t>
  </si>
  <si>
    <t>表3-2</t>
  </si>
  <si>
    <t>2020年--2021年末500225 大足区发行的新增地方政府一般债券资金收支情况表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</si>
  <si>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</si>
  <si>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</si>
  <si>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</si>
  <si>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</si>
  <si>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</si>
  <si>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</si>
  <si>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205教育支出</t>
  </si>
  <si>
    <t>211节能环保支出</t>
  </si>
  <si>
    <t>212城乡社区支出</t>
  </si>
  <si>
    <t>213农林水支出</t>
  </si>
  <si>
    <t>214交通运输支出</t>
  </si>
  <si>
    <t>2020年--2021年末500225 大足区发行的新增地方政府专项债券资金收支情况表</t>
  </si>
  <si>
    <t>2020年--2021年末新增专项债券资金收入</t>
  </si>
  <si>
    <t>2020年--2021年末新增专项债券资金安排的支出</t>
  </si>
  <si>
    <t>229其他支出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</si>
</sst>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2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9" applyNumberFormat="0" applyAlignment="0" applyProtection="0">
      <alignment vertical="center"/>
    </xf>
    <xf numFmtId="0" fontId="19" fillId="11" borderId="25" applyNumberFormat="0" applyAlignment="0" applyProtection="0">
      <alignment vertical="center"/>
    </xf>
    <xf numFmtId="0" fontId="20" fillId="12" borderId="3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0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A11" sqref="A11"/>
    </sheetView>
  </sheetViews>
  <sheetFormatPr defaultColWidth="10" defaultRowHeight="13.5"/>
  <cols>
    <col min="1" max="1" width="32.875" customWidth="1"/>
    <col min="2" max="2" width="15.25" customWidth="1"/>
    <col min="3" max="3" width="11.875" customWidth="1"/>
    <col min="4" max="4" width="11" customWidth="1"/>
    <col min="5" max="5" width="15.875" customWidth="1"/>
    <col min="6" max="6" width="11.25" customWidth="1"/>
    <col min="7" max="7" width="9.75" style="44" customWidth="1"/>
    <col min="8" max="8" width="9.75" customWidth="1"/>
    <col min="9" max="9" width="11.625" customWidth="1"/>
    <col min="10" max="10" width="13.125" customWidth="1"/>
    <col min="11" max="11" width="16" customWidth="1"/>
    <col min="12" max="12" width="9.76666666666667" customWidth="1"/>
    <col min="13" max="13" width="9" customWidth="1"/>
    <col min="14" max="14" width="9.76666666666667" customWidth="1"/>
  </cols>
  <sheetData>
    <row r="1" ht="14.3" customHeight="1" spans="1:1">
      <c r="A1" s="1" t="s">
        <v>0</v>
      </c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2">
      <c r="A3" s="1"/>
      <c r="B3" s="1"/>
      <c r="C3" s="1"/>
      <c r="D3" s="1"/>
      <c r="E3" s="1"/>
      <c r="F3" s="1"/>
      <c r="G3" s="45"/>
      <c r="I3" s="1"/>
      <c r="J3" s="1"/>
      <c r="K3" s="1"/>
      <c r="L3" s="1" t="s">
        <v>2</v>
      </c>
    </row>
    <row r="4" ht="18.05" customHeight="1" spans="1:12">
      <c r="A4" s="31"/>
      <c r="B4" s="32" t="s">
        <v>3</v>
      </c>
      <c r="C4" s="32"/>
      <c r="D4" s="32"/>
      <c r="E4" s="32"/>
      <c r="F4" s="32"/>
      <c r="G4" s="46"/>
      <c r="H4" s="39" t="s">
        <v>4</v>
      </c>
      <c r="I4" s="39"/>
      <c r="J4" s="40" t="s">
        <v>5</v>
      </c>
      <c r="K4" s="40"/>
      <c r="L4" s="41" t="s">
        <v>6</v>
      </c>
    </row>
    <row r="5" ht="35" customHeight="1" spans="1:12">
      <c r="A5" s="33" t="s">
        <v>7</v>
      </c>
      <c r="B5" s="34" t="s">
        <v>8</v>
      </c>
      <c r="C5" s="34" t="s">
        <v>9</v>
      </c>
      <c r="D5" s="34" t="s">
        <v>10</v>
      </c>
      <c r="E5" s="34" t="s">
        <v>11</v>
      </c>
      <c r="F5" s="34" t="s">
        <v>12</v>
      </c>
      <c r="G5" s="34" t="s">
        <v>13</v>
      </c>
      <c r="H5" s="7"/>
      <c r="I5" s="34" t="s">
        <v>14</v>
      </c>
      <c r="J5" s="7"/>
      <c r="K5" s="34" t="s">
        <v>14</v>
      </c>
      <c r="L5" s="41"/>
    </row>
    <row r="6" ht="24" customHeight="1" spans="1:13">
      <c r="A6" s="35" t="s">
        <v>15</v>
      </c>
      <c r="B6" s="35" t="s">
        <v>16</v>
      </c>
      <c r="C6" s="35" t="s">
        <v>17</v>
      </c>
      <c r="D6" s="11">
        <v>2</v>
      </c>
      <c r="E6" s="35" t="s">
        <v>18</v>
      </c>
      <c r="F6" s="36" t="s">
        <v>19</v>
      </c>
      <c r="G6" s="47" t="s">
        <v>20</v>
      </c>
      <c r="H6" s="11">
        <v>7.5019</v>
      </c>
      <c r="I6" s="11">
        <v>2.94</v>
      </c>
      <c r="J6" s="11">
        <v>4.1022</v>
      </c>
      <c r="K6" s="11">
        <v>2.94</v>
      </c>
      <c r="L6" s="43"/>
      <c r="M6" s="1"/>
    </row>
    <row r="7" ht="24" customHeight="1" spans="1:13">
      <c r="A7" s="35" t="s">
        <v>21</v>
      </c>
      <c r="B7" s="35" t="s">
        <v>22</v>
      </c>
      <c r="C7" s="35" t="s">
        <v>17</v>
      </c>
      <c r="D7" s="11">
        <v>1</v>
      </c>
      <c r="E7" s="35" t="s">
        <v>23</v>
      </c>
      <c r="F7" s="36" t="s">
        <v>24</v>
      </c>
      <c r="G7" s="47" t="s">
        <v>25</v>
      </c>
      <c r="H7" s="11">
        <v>4.9884</v>
      </c>
      <c r="I7" s="11">
        <v>1</v>
      </c>
      <c r="J7" s="11">
        <v>2.8806</v>
      </c>
      <c r="K7" s="11">
        <v>1</v>
      </c>
      <c r="L7" s="43"/>
      <c r="M7" s="1"/>
    </row>
    <row r="8" ht="24" customHeight="1" spans="1:13">
      <c r="A8" s="35" t="s">
        <v>26</v>
      </c>
      <c r="B8" s="35" t="s">
        <v>27</v>
      </c>
      <c r="C8" s="35" t="s">
        <v>17</v>
      </c>
      <c r="D8" s="11">
        <v>3</v>
      </c>
      <c r="E8" s="35" t="s">
        <v>28</v>
      </c>
      <c r="F8" s="36" t="s">
        <v>29</v>
      </c>
      <c r="G8" s="47" t="s">
        <v>30</v>
      </c>
      <c r="H8" s="11">
        <v>16.2894</v>
      </c>
      <c r="I8" s="11">
        <v>3</v>
      </c>
      <c r="J8" s="11">
        <v>5.1944</v>
      </c>
      <c r="K8" s="11">
        <v>3</v>
      </c>
      <c r="L8" s="43"/>
      <c r="M8" s="1"/>
    </row>
    <row r="9" ht="36" customHeight="1" spans="1:8">
      <c r="A9" s="37" t="s">
        <v>31</v>
      </c>
      <c r="B9" s="37"/>
      <c r="C9" s="37"/>
      <c r="D9" s="37"/>
      <c r="E9" s="37"/>
      <c r="F9" s="37"/>
      <c r="G9" s="48"/>
      <c r="H9" s="37"/>
    </row>
  </sheetData>
  <mergeCells count="6">
    <mergeCell ref="A2:L2"/>
    <mergeCell ref="B4:G4"/>
    <mergeCell ref="H4:I4"/>
    <mergeCell ref="J4:K4"/>
    <mergeCell ref="A9:H9"/>
    <mergeCell ref="L4:L5"/>
  </mergeCells>
  <pageMargins left="0.39300000667572" right="0.39300000667572" top="0.39300000667572" bottom="0.39300000667572" header="0" footer="0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Zeros="0" zoomScale="81" zoomScaleNormal="81" topLeftCell="B4" workbookViewId="0">
      <selection activeCell="B14" sqref="B14"/>
    </sheetView>
  </sheetViews>
  <sheetFormatPr defaultColWidth="10" defaultRowHeight="13.5"/>
  <cols>
    <col min="1" max="1" width="9" hidden="1"/>
    <col min="2" max="2" width="37.45" customWidth="1"/>
    <col min="3" max="3" width="15.7333333333333" customWidth="1"/>
    <col min="4" max="4" width="20.4916666666667" customWidth="1"/>
    <col min="5" max="5" width="19.4083333333333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11" customWidth="1"/>
    <col min="11" max="11" width="13.25" customWidth="1"/>
    <col min="12" max="12" width="14.125" customWidth="1"/>
    <col min="13" max="13" width="12.625" customWidth="1"/>
    <col min="14" max="14" width="10.75" customWidth="1"/>
    <col min="15" max="15" width="9.76666666666667" customWidth="1"/>
    <col min="16" max="18" width="9" hidden="1"/>
    <col min="19" max="19" width="9.76666666666667" customWidth="1"/>
  </cols>
  <sheetData>
    <row r="1" ht="33.75" hidden="1" spans="1:3">
      <c r="A1" s="1">
        <v>0</v>
      </c>
      <c r="B1" s="1" t="s">
        <v>32</v>
      </c>
      <c r="C1" s="1" t="s">
        <v>33</v>
      </c>
    </row>
    <row r="2" hidden="1" spans="1:8">
      <c r="A2" s="1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/>
      <c r="H2" s="1"/>
    </row>
    <row r="3" hidden="1" spans="1:18">
      <c r="A3" s="1">
        <v>0</v>
      </c>
      <c r="B3" s="1" t="s">
        <v>39</v>
      </c>
      <c r="C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</row>
    <row r="4" ht="14.3" customHeight="1" spans="1:2">
      <c r="A4" s="1">
        <v>0</v>
      </c>
      <c r="B4" s="1" t="s">
        <v>0</v>
      </c>
    </row>
    <row r="5" ht="27.85" customHeight="1" spans="1:15">
      <c r="A5" s="1">
        <v>0</v>
      </c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4.3" customHeight="1" spans="1:15">
      <c r="A6" s="1">
        <v>0</v>
      </c>
      <c r="B6" s="1"/>
      <c r="C6" s="1"/>
      <c r="D6" s="1"/>
      <c r="E6" s="1"/>
      <c r="F6" s="1"/>
      <c r="G6" s="1"/>
      <c r="H6" s="1"/>
      <c r="K6" s="1"/>
      <c r="L6" s="1"/>
      <c r="M6" s="1"/>
      <c r="O6" s="1" t="s">
        <v>2</v>
      </c>
    </row>
    <row r="7" ht="18.05" customHeight="1" spans="1:15">
      <c r="A7" s="1">
        <v>0</v>
      </c>
      <c r="B7" s="31"/>
      <c r="C7" s="32" t="s">
        <v>3</v>
      </c>
      <c r="D7" s="32"/>
      <c r="E7" s="32"/>
      <c r="F7" s="32"/>
      <c r="G7" s="32"/>
      <c r="H7" s="32"/>
      <c r="I7" s="38" t="s">
        <v>56</v>
      </c>
      <c r="J7" s="39" t="s">
        <v>4</v>
      </c>
      <c r="K7" s="39"/>
      <c r="L7" s="40" t="s">
        <v>5</v>
      </c>
      <c r="M7" s="40"/>
      <c r="N7" s="38" t="s">
        <v>57</v>
      </c>
      <c r="O7" s="41" t="s">
        <v>6</v>
      </c>
    </row>
    <row r="8" ht="27.1" customHeight="1" spans="1:15">
      <c r="A8" s="1">
        <v>0</v>
      </c>
      <c r="B8" s="33" t="s">
        <v>7</v>
      </c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8"/>
      <c r="J8" s="7"/>
      <c r="K8" s="34" t="s">
        <v>14</v>
      </c>
      <c r="L8" s="7"/>
      <c r="M8" s="34" t="s">
        <v>14</v>
      </c>
      <c r="N8" s="38"/>
      <c r="O8" s="41"/>
    </row>
    <row r="9" ht="33.75" spans="1:18">
      <c r="A9" s="1" t="s">
        <v>58</v>
      </c>
      <c r="B9" s="35" t="s">
        <v>59</v>
      </c>
      <c r="C9" s="35" t="s">
        <v>60</v>
      </c>
      <c r="D9" s="35" t="s">
        <v>61</v>
      </c>
      <c r="E9" s="11">
        <v>0.6</v>
      </c>
      <c r="F9" s="35" t="s">
        <v>18</v>
      </c>
      <c r="G9" s="36" t="s">
        <v>19</v>
      </c>
      <c r="H9" s="35" t="s">
        <v>20</v>
      </c>
      <c r="I9" s="42" t="s">
        <v>62</v>
      </c>
      <c r="J9" s="11">
        <v>6.6793</v>
      </c>
      <c r="K9" s="11">
        <v>0.6</v>
      </c>
      <c r="L9" s="11">
        <v>6.672</v>
      </c>
      <c r="M9" s="11">
        <v>0.6</v>
      </c>
      <c r="N9" s="11">
        <v>0</v>
      </c>
      <c r="O9" s="43"/>
      <c r="P9" s="1" t="s">
        <v>63</v>
      </c>
      <c r="Q9" s="1" t="s">
        <v>64</v>
      </c>
      <c r="R9" s="1" t="s">
        <v>65</v>
      </c>
    </row>
    <row r="10" ht="33.75" spans="1:18">
      <c r="A10" s="1" t="s">
        <v>58</v>
      </c>
      <c r="B10" s="35" t="s">
        <v>66</v>
      </c>
      <c r="C10" s="35" t="s">
        <v>67</v>
      </c>
      <c r="D10" s="35" t="s">
        <v>61</v>
      </c>
      <c r="E10" s="11">
        <v>2</v>
      </c>
      <c r="F10" s="35" t="s">
        <v>68</v>
      </c>
      <c r="G10" s="36" t="s">
        <v>69</v>
      </c>
      <c r="H10" s="35" t="s">
        <v>20</v>
      </c>
      <c r="I10" s="42" t="s">
        <v>70</v>
      </c>
      <c r="J10" s="11">
        <v>11.7613</v>
      </c>
      <c r="K10" s="11">
        <v>2.81</v>
      </c>
      <c r="L10" s="11">
        <v>3.554</v>
      </c>
      <c r="M10" s="11">
        <v>2.81</v>
      </c>
      <c r="N10" s="11">
        <v>0</v>
      </c>
      <c r="O10" s="43"/>
      <c r="P10" s="1" t="s">
        <v>63</v>
      </c>
      <c r="Q10" s="1" t="s">
        <v>71</v>
      </c>
      <c r="R10" s="1" t="s">
        <v>65</v>
      </c>
    </row>
    <row r="11" ht="58" customHeight="1" spans="1:18">
      <c r="A11" s="1" t="s">
        <v>58</v>
      </c>
      <c r="B11" s="35" t="s">
        <v>72</v>
      </c>
      <c r="C11" s="35" t="s">
        <v>73</v>
      </c>
      <c r="D11" s="35" t="s">
        <v>61</v>
      </c>
      <c r="E11" s="11">
        <v>7</v>
      </c>
      <c r="F11" s="35" t="s">
        <v>74</v>
      </c>
      <c r="G11" s="36" t="s">
        <v>75</v>
      </c>
      <c r="H11" s="35" t="s">
        <v>20</v>
      </c>
      <c r="I11" s="42" t="s">
        <v>76</v>
      </c>
      <c r="J11" s="11">
        <v>32.7329</v>
      </c>
      <c r="K11" s="11">
        <v>8.4</v>
      </c>
      <c r="L11" s="11">
        <v>22.639927</v>
      </c>
      <c r="M11" s="11">
        <v>8.4</v>
      </c>
      <c r="N11" s="11">
        <v>0.595982</v>
      </c>
      <c r="O11" s="43"/>
      <c r="P11" s="1" t="s">
        <v>63</v>
      </c>
      <c r="Q11" s="1" t="s">
        <v>77</v>
      </c>
      <c r="R11" s="1" t="s">
        <v>65</v>
      </c>
    </row>
    <row r="12" ht="33.75" spans="1:18">
      <c r="A12" s="1" t="s">
        <v>58</v>
      </c>
      <c r="B12" s="35" t="s">
        <v>78</v>
      </c>
      <c r="C12" s="35" t="s">
        <v>79</v>
      </c>
      <c r="D12" s="35" t="s">
        <v>80</v>
      </c>
      <c r="E12" s="11">
        <v>3.56</v>
      </c>
      <c r="F12" s="35" t="s">
        <v>81</v>
      </c>
      <c r="G12" s="36" t="s">
        <v>82</v>
      </c>
      <c r="H12" s="35" t="s">
        <v>83</v>
      </c>
      <c r="I12" s="42" t="s">
        <v>84</v>
      </c>
      <c r="J12" s="11">
        <v>21.0221</v>
      </c>
      <c r="K12" s="11">
        <v>10.76</v>
      </c>
      <c r="L12" s="11">
        <v>11.74</v>
      </c>
      <c r="M12" s="11">
        <v>10.76</v>
      </c>
      <c r="N12" s="11">
        <v>0</v>
      </c>
      <c r="O12" s="43"/>
      <c r="P12" s="1" t="s">
        <v>63</v>
      </c>
      <c r="Q12" s="1" t="s">
        <v>85</v>
      </c>
      <c r="R12" s="1" t="s">
        <v>86</v>
      </c>
    </row>
    <row r="13" ht="33.75" spans="1:18">
      <c r="A13" s="1" t="s">
        <v>58</v>
      </c>
      <c r="B13" s="35" t="s">
        <v>87</v>
      </c>
      <c r="C13" s="35" t="s">
        <v>88</v>
      </c>
      <c r="D13" s="35" t="s">
        <v>61</v>
      </c>
      <c r="E13" s="11">
        <v>1.84</v>
      </c>
      <c r="F13" s="35" t="s">
        <v>81</v>
      </c>
      <c r="G13" s="36" t="s">
        <v>89</v>
      </c>
      <c r="H13" s="35" t="s">
        <v>20</v>
      </c>
      <c r="I13" s="42" t="s">
        <v>90</v>
      </c>
      <c r="J13" s="11">
        <v>4.5044</v>
      </c>
      <c r="K13" s="11">
        <v>2.44</v>
      </c>
      <c r="L13" s="11">
        <v>2.5282487379</v>
      </c>
      <c r="M13" s="11">
        <v>2.44</v>
      </c>
      <c r="N13" s="11">
        <v>0</v>
      </c>
      <c r="O13" s="43"/>
      <c r="P13" s="1" t="s">
        <v>63</v>
      </c>
      <c r="Q13" s="1" t="s">
        <v>91</v>
      </c>
      <c r="R13" s="1" t="s">
        <v>65</v>
      </c>
    </row>
    <row r="14" ht="62" customHeight="1" spans="1:18">
      <c r="A14" s="1" t="s">
        <v>58</v>
      </c>
      <c r="B14" s="35" t="s">
        <v>92</v>
      </c>
      <c r="C14" s="35" t="s">
        <v>93</v>
      </c>
      <c r="D14" s="35" t="s">
        <v>61</v>
      </c>
      <c r="E14" s="11">
        <v>6</v>
      </c>
      <c r="F14" s="35" t="s">
        <v>23</v>
      </c>
      <c r="G14" s="36" t="s">
        <v>94</v>
      </c>
      <c r="H14" s="35" t="s">
        <v>20</v>
      </c>
      <c r="I14" s="42" t="s">
        <v>95</v>
      </c>
      <c r="J14" s="11">
        <v>19.84535</v>
      </c>
      <c r="K14" s="11">
        <v>8.44</v>
      </c>
      <c r="L14" s="11">
        <v>14.78035</v>
      </c>
      <c r="M14" s="11">
        <v>8.44</v>
      </c>
      <c r="N14" s="11">
        <v>0.42705</v>
      </c>
      <c r="O14" s="43"/>
      <c r="P14" s="1" t="s">
        <v>96</v>
      </c>
      <c r="Q14" s="1" t="s">
        <v>97</v>
      </c>
      <c r="R14" s="1" t="s">
        <v>65</v>
      </c>
    </row>
    <row r="15" ht="33.75" spans="1:18">
      <c r="A15" s="1" t="s">
        <v>58</v>
      </c>
      <c r="B15" s="35" t="s">
        <v>98</v>
      </c>
      <c r="C15" s="35" t="s">
        <v>99</v>
      </c>
      <c r="D15" s="35" t="s">
        <v>61</v>
      </c>
      <c r="E15" s="11">
        <v>2.14</v>
      </c>
      <c r="F15" s="35" t="s">
        <v>28</v>
      </c>
      <c r="G15" s="36" t="s">
        <v>100</v>
      </c>
      <c r="H15" s="35" t="s">
        <v>20</v>
      </c>
      <c r="I15" s="42" t="s">
        <v>101</v>
      </c>
      <c r="J15" s="11">
        <v>9.1147</v>
      </c>
      <c r="K15" s="11">
        <v>3.76</v>
      </c>
      <c r="L15" s="11">
        <v>2.363483</v>
      </c>
      <c r="M15" s="11">
        <v>3.76</v>
      </c>
      <c r="N15" s="11">
        <v>0.105584</v>
      </c>
      <c r="O15" s="43"/>
      <c r="P15" s="1" t="s">
        <v>96</v>
      </c>
      <c r="Q15" s="1" t="s">
        <v>102</v>
      </c>
      <c r="R15" s="1" t="s">
        <v>65</v>
      </c>
    </row>
    <row r="16" ht="33.75" spans="1:18">
      <c r="A16" s="1" t="s">
        <v>58</v>
      </c>
      <c r="B16" s="35" t="s">
        <v>103</v>
      </c>
      <c r="C16" s="35" t="s">
        <v>104</v>
      </c>
      <c r="D16" s="35" t="s">
        <v>80</v>
      </c>
      <c r="E16" s="11">
        <v>3</v>
      </c>
      <c r="F16" s="35" t="s">
        <v>28</v>
      </c>
      <c r="G16" s="36" t="s">
        <v>105</v>
      </c>
      <c r="H16" s="35" t="s">
        <v>83</v>
      </c>
      <c r="I16" s="42" t="s">
        <v>84</v>
      </c>
      <c r="J16" s="11">
        <v>21.0221</v>
      </c>
      <c r="K16" s="11">
        <v>10.76</v>
      </c>
      <c r="L16" s="11">
        <v>11.74</v>
      </c>
      <c r="M16" s="11">
        <v>10.76</v>
      </c>
      <c r="N16" s="11">
        <v>0</v>
      </c>
      <c r="O16" s="43"/>
      <c r="P16" s="1" t="s">
        <v>96</v>
      </c>
      <c r="Q16" s="1" t="s">
        <v>106</v>
      </c>
      <c r="R16" s="1" t="s">
        <v>86</v>
      </c>
    </row>
    <row r="17" ht="33.75" spans="1:18">
      <c r="A17" s="1" t="s">
        <v>58</v>
      </c>
      <c r="B17" s="35" t="s">
        <v>107</v>
      </c>
      <c r="C17" s="35" t="s">
        <v>108</v>
      </c>
      <c r="D17" s="35" t="s">
        <v>61</v>
      </c>
      <c r="E17" s="11">
        <v>2.66</v>
      </c>
      <c r="F17" s="35" t="s">
        <v>109</v>
      </c>
      <c r="G17" s="36" t="s">
        <v>110</v>
      </c>
      <c r="H17" s="35" t="s">
        <v>20</v>
      </c>
      <c r="I17" s="42" t="s">
        <v>70</v>
      </c>
      <c r="J17" s="11">
        <v>5.021577</v>
      </c>
      <c r="K17" s="11">
        <v>2.76</v>
      </c>
      <c r="L17" s="11">
        <v>1.6145310758</v>
      </c>
      <c r="M17" s="11">
        <v>2.76</v>
      </c>
      <c r="N17" s="11">
        <v>0.023</v>
      </c>
      <c r="O17" s="43"/>
      <c r="P17" s="1" t="s">
        <v>96</v>
      </c>
      <c r="Q17" s="1" t="s">
        <v>111</v>
      </c>
      <c r="R17" s="1" t="s">
        <v>65</v>
      </c>
    </row>
    <row r="18" ht="33.75" spans="1:18">
      <c r="A18" s="1" t="s">
        <v>58</v>
      </c>
      <c r="B18" s="35" t="s">
        <v>112</v>
      </c>
      <c r="C18" s="35" t="s">
        <v>113</v>
      </c>
      <c r="D18" s="35" t="s">
        <v>80</v>
      </c>
      <c r="E18" s="11">
        <v>4.2</v>
      </c>
      <c r="F18" s="35" t="s">
        <v>109</v>
      </c>
      <c r="G18" s="36" t="s">
        <v>24</v>
      </c>
      <c r="H18" s="35" t="s">
        <v>83</v>
      </c>
      <c r="I18" s="42" t="s">
        <v>84</v>
      </c>
      <c r="J18" s="11">
        <v>21.0221</v>
      </c>
      <c r="K18" s="11">
        <v>10.76</v>
      </c>
      <c r="L18" s="11">
        <v>11.74</v>
      </c>
      <c r="M18" s="11">
        <v>10.76</v>
      </c>
      <c r="N18" s="11">
        <v>0</v>
      </c>
      <c r="O18" s="43"/>
      <c r="P18" s="1" t="s">
        <v>96</v>
      </c>
      <c r="Q18" s="1" t="s">
        <v>114</v>
      </c>
      <c r="R18" s="1" t="s">
        <v>86</v>
      </c>
    </row>
    <row r="19" ht="14.3" customHeight="1" spans="2:11">
      <c r="B19" s="37" t="s">
        <v>115</v>
      </c>
      <c r="C19" s="37"/>
      <c r="D19" s="37"/>
      <c r="E19" s="37"/>
      <c r="F19" s="37"/>
      <c r="G19" s="37"/>
      <c r="H19" s="37"/>
      <c r="I19" s="37"/>
      <c r="J19" s="37"/>
      <c r="K19" s="37"/>
    </row>
  </sheetData>
  <mergeCells count="8">
    <mergeCell ref="B5:O5"/>
    <mergeCell ref="C7:H7"/>
    <mergeCell ref="J7:K7"/>
    <mergeCell ref="L7:M7"/>
    <mergeCell ref="B19:K19"/>
    <mergeCell ref="I7:I8"/>
    <mergeCell ref="N7:N8"/>
    <mergeCell ref="O7:O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10" defaultRowHeight="13.5" outlineLevelCol="4"/>
  <cols>
    <col min="1" max="1" width="13.5666666666667" customWidth="1"/>
    <col min="2" max="2" width="38.675" customWidth="1"/>
    <col min="3" max="3" width="23.2" customWidth="1"/>
    <col min="4" max="4" width="29.45" customWidth="1"/>
    <col min="5" max="5" width="22.9333333333333" customWidth="1"/>
    <col min="6" max="6" width="9.76666666666667" customWidth="1"/>
  </cols>
  <sheetData>
    <row r="1" ht="14.3" customHeight="1" spans="1:1">
      <c r="A1" s="1" t="s">
        <v>116</v>
      </c>
    </row>
    <row r="2" ht="27.85" customHeight="1" spans="1:5">
      <c r="A2" s="2" t="s">
        <v>117</v>
      </c>
      <c r="B2" s="2"/>
      <c r="C2" s="2"/>
      <c r="D2" s="2"/>
      <c r="E2" s="2"/>
    </row>
    <row r="3" ht="14.3" customHeight="1" spans="5:5">
      <c r="E3" s="3" t="s">
        <v>2</v>
      </c>
    </row>
    <row r="4" ht="19.9" customHeight="1" spans="1:5">
      <c r="A4" s="4" t="s">
        <v>118</v>
      </c>
      <c r="B4" s="5" t="s">
        <v>119</v>
      </c>
      <c r="C4" s="5"/>
      <c r="D4" s="6" t="s">
        <v>120</v>
      </c>
      <c r="E4" s="6"/>
    </row>
    <row r="5" ht="19.9" customHeight="1" spans="1:5">
      <c r="A5" s="4"/>
      <c r="B5" s="7" t="s">
        <v>7</v>
      </c>
      <c r="C5" s="7" t="s">
        <v>121</v>
      </c>
      <c r="D5" s="7" t="s">
        <v>122</v>
      </c>
      <c r="E5" s="8" t="s">
        <v>121</v>
      </c>
    </row>
    <row r="6" ht="17.3" customHeight="1" spans="1:5">
      <c r="A6" s="21" t="s">
        <v>123</v>
      </c>
      <c r="B6" s="10"/>
      <c r="C6" s="11">
        <v>6</v>
      </c>
      <c r="D6" s="10"/>
      <c r="E6" s="12">
        <f>SUM(E7:E11)</f>
        <v>6</v>
      </c>
    </row>
    <row r="7" ht="17.3" customHeight="1" spans="1:5">
      <c r="A7" s="22">
        <v>1</v>
      </c>
      <c r="B7" s="13" t="s">
        <v>26</v>
      </c>
      <c r="C7" s="14">
        <v>3</v>
      </c>
      <c r="D7" s="13" t="s">
        <v>124</v>
      </c>
      <c r="E7" s="15">
        <v>2.1</v>
      </c>
    </row>
    <row r="8" ht="17.3" customHeight="1" spans="1:5">
      <c r="A8" s="23">
        <v>2</v>
      </c>
      <c r="B8" s="16" t="s">
        <v>15</v>
      </c>
      <c r="C8" s="24">
        <v>2</v>
      </c>
      <c r="D8" s="16" t="s">
        <v>125</v>
      </c>
      <c r="E8" s="15">
        <v>1</v>
      </c>
    </row>
    <row r="9" ht="17.3" customHeight="1" spans="1:5">
      <c r="A9" s="25">
        <v>3</v>
      </c>
      <c r="B9" s="19" t="s">
        <v>21</v>
      </c>
      <c r="C9" s="26">
        <v>1</v>
      </c>
      <c r="D9" s="19" t="s">
        <v>126</v>
      </c>
      <c r="E9" s="15">
        <v>0.6</v>
      </c>
    </row>
    <row r="10" ht="17.3" customHeight="1" spans="1:5">
      <c r="A10" s="27"/>
      <c r="B10" s="28"/>
      <c r="C10" s="29"/>
      <c r="D10" s="19" t="s">
        <v>127</v>
      </c>
      <c r="E10" s="15">
        <v>0.11</v>
      </c>
    </row>
    <row r="11" ht="17.3" customHeight="1" spans="1:5">
      <c r="A11" s="30"/>
      <c r="B11" s="18"/>
      <c r="C11" s="18"/>
      <c r="D11" s="19" t="s">
        <v>128</v>
      </c>
      <c r="E11" s="15">
        <v>2.19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1" sqref="D11"/>
    </sheetView>
  </sheetViews>
  <sheetFormatPr defaultColWidth="10" defaultRowHeight="13.5" outlineLevelCol="5"/>
  <cols>
    <col min="1" max="1" width="17.5" customWidth="1"/>
    <col min="2" max="2" width="38.675" customWidth="1"/>
    <col min="3" max="3" width="23.2" customWidth="1"/>
    <col min="4" max="4" width="27.8166666666667" customWidth="1"/>
    <col min="5" max="5" width="21.575" customWidth="1"/>
    <col min="6" max="6" width="9.76666666666667" customWidth="1"/>
  </cols>
  <sheetData>
    <row r="1" ht="14.3" customHeight="1" spans="1:1">
      <c r="A1" s="1" t="s">
        <v>116</v>
      </c>
    </row>
    <row r="2" ht="27.85" customHeight="1" spans="1:5">
      <c r="A2" s="2" t="s">
        <v>129</v>
      </c>
      <c r="B2" s="2"/>
      <c r="C2" s="2"/>
      <c r="D2" s="2"/>
      <c r="E2" s="2"/>
    </row>
    <row r="3" ht="14.3" customHeight="1" spans="5:5">
      <c r="E3" s="3" t="s">
        <v>2</v>
      </c>
    </row>
    <row r="4" ht="19.9" customHeight="1" spans="1:5">
      <c r="A4" s="4" t="s">
        <v>118</v>
      </c>
      <c r="B4" s="5" t="s">
        <v>130</v>
      </c>
      <c r="C4" s="5"/>
      <c r="D4" s="6" t="s">
        <v>131</v>
      </c>
      <c r="E4" s="6"/>
    </row>
    <row r="5" ht="19.9" customHeight="1" spans="1:5">
      <c r="A5" s="4"/>
      <c r="B5" s="7" t="s">
        <v>7</v>
      </c>
      <c r="C5" s="7" t="s">
        <v>121</v>
      </c>
      <c r="D5" s="7" t="s">
        <v>122</v>
      </c>
      <c r="E5" s="8" t="s">
        <v>121</v>
      </c>
    </row>
    <row r="6" ht="17.3" customHeight="1" spans="1:5">
      <c r="A6" s="9" t="s">
        <v>123</v>
      </c>
      <c r="B6" s="10"/>
      <c r="C6" s="11">
        <v>33</v>
      </c>
      <c r="D6" s="10"/>
      <c r="E6" s="12">
        <f>SUM(E7:E8)</f>
        <v>33</v>
      </c>
    </row>
    <row r="7" ht="19.55" customHeight="1" spans="1:5">
      <c r="A7" s="9">
        <v>1</v>
      </c>
      <c r="B7" s="13" t="s">
        <v>72</v>
      </c>
      <c r="C7" s="14">
        <v>7</v>
      </c>
      <c r="D7" s="13" t="s">
        <v>126</v>
      </c>
      <c r="E7" s="15">
        <v>10.76</v>
      </c>
    </row>
    <row r="8" ht="27.1" customHeight="1" spans="1:6">
      <c r="A8" s="9">
        <v>2</v>
      </c>
      <c r="B8" s="13" t="s">
        <v>103</v>
      </c>
      <c r="C8" s="14">
        <v>3</v>
      </c>
      <c r="D8" s="16" t="s">
        <v>132</v>
      </c>
      <c r="E8" s="15">
        <v>22.24</v>
      </c>
      <c r="F8" s="17"/>
    </row>
    <row r="9" ht="19.55" customHeight="1" spans="1:6">
      <c r="A9" s="9">
        <v>3</v>
      </c>
      <c r="B9" s="13" t="s">
        <v>92</v>
      </c>
      <c r="C9" s="15">
        <v>6</v>
      </c>
      <c r="D9" s="18"/>
      <c r="E9" s="15"/>
      <c r="F9" s="17"/>
    </row>
    <row r="10" ht="19.55" customHeight="1" spans="1:6">
      <c r="A10" s="9">
        <v>4</v>
      </c>
      <c r="B10" s="13" t="s">
        <v>66</v>
      </c>
      <c r="C10" s="15">
        <v>2</v>
      </c>
      <c r="D10" s="18"/>
      <c r="F10" s="17"/>
    </row>
    <row r="11" ht="19.55" customHeight="1" spans="1:6">
      <c r="A11" s="9">
        <v>5</v>
      </c>
      <c r="B11" s="13" t="s">
        <v>107</v>
      </c>
      <c r="C11" s="15">
        <v>2.66</v>
      </c>
      <c r="D11" s="19"/>
      <c r="E11" s="20"/>
      <c r="F11" s="17"/>
    </row>
    <row r="12" ht="19.55" customHeight="1" spans="1:6">
      <c r="A12" s="9">
        <v>6</v>
      </c>
      <c r="B12" s="13" t="s">
        <v>87</v>
      </c>
      <c r="C12" s="15">
        <v>1.84</v>
      </c>
      <c r="D12" s="19"/>
      <c r="E12" s="15"/>
      <c r="F12" s="17"/>
    </row>
    <row r="13" ht="27.1" customHeight="1" spans="1:6">
      <c r="A13" s="9">
        <v>7</v>
      </c>
      <c r="B13" s="13" t="s">
        <v>78</v>
      </c>
      <c r="C13" s="15">
        <v>3.56</v>
      </c>
      <c r="D13" s="19"/>
      <c r="E13" s="15"/>
      <c r="F13" s="17"/>
    </row>
    <row r="14" ht="19.55" customHeight="1" spans="1:5">
      <c r="A14" s="9">
        <v>8</v>
      </c>
      <c r="B14" s="13" t="s">
        <v>98</v>
      </c>
      <c r="C14" s="14">
        <v>2.14</v>
      </c>
      <c r="D14" s="13"/>
      <c r="E14" s="15"/>
    </row>
    <row r="15" ht="27.1" customHeight="1" spans="1:5">
      <c r="A15" s="9">
        <v>9</v>
      </c>
      <c r="B15" s="13" t="s">
        <v>112</v>
      </c>
      <c r="C15" s="14">
        <v>4.2</v>
      </c>
      <c r="D15" s="13"/>
      <c r="E15" s="15"/>
    </row>
    <row r="16" ht="19.55" customHeight="1" spans="1:5">
      <c r="A16" s="9">
        <v>10</v>
      </c>
      <c r="B16" s="13" t="s">
        <v>59</v>
      </c>
      <c r="C16" s="14">
        <v>0.6</v>
      </c>
      <c r="D16" s="13"/>
      <c r="E16" s="15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樱桃小锤子</cp:lastModifiedBy>
  <dcterms:created xsi:type="dcterms:W3CDTF">2022-06-23T06:44:00Z</dcterms:created>
  <dcterms:modified xsi:type="dcterms:W3CDTF">2022-06-27T13:02:20Z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E1C21096EC4F49D59440C5146D3329A0</vt:lpwstr>
  </property>
  <property fmtid="{D5CDD505-2E9C-101B-9397-08002B2CF9AE}" pid="4" name="KSOProductBuildVer">
    <vt:lpwstr>2052-11.1.0.11830</vt:lpwstr>
  </property>
</Properties>
</file>