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<sst xmlns="http://schemas.openxmlformats.org/spreadsheetml/2006/main" count="63" uniqueCount="38">
  <si>
    <t>附件：</t>
  </si>
  <si>
    <t>大足区2020年基本公共卫生服务和疫情防控经费分配表</t>
  </si>
  <si>
    <t>单位：元</t>
  </si>
  <si>
    <t>单位</t>
  </si>
  <si>
    <t>2020年常住人口（人）</t>
  </si>
  <si>
    <t>人均5元</t>
  </si>
  <si>
    <t>金额</t>
  </si>
  <si>
    <t>用途</t>
  </si>
  <si>
    <t>区卫健委</t>
  </si>
  <si>
    <t>基本公共卫生服务</t>
  </si>
  <si>
    <t>区第二人民医院</t>
  </si>
  <si>
    <t>乡村和社区疫情防控</t>
  </si>
  <si>
    <t>区第三人民医院</t>
  </si>
  <si>
    <t>龙滩子社区卫生服务中心</t>
  </si>
  <si>
    <t>龙岗中心卫生院</t>
  </si>
  <si>
    <t>三驱中心卫生院</t>
  </si>
  <si>
    <t>石马中心卫生院</t>
  </si>
  <si>
    <t>中敖中心卫生院</t>
  </si>
  <si>
    <t>珠溪中心卫生院</t>
  </si>
  <si>
    <t>铁山中心卫生院</t>
  </si>
  <si>
    <t>邮亭中心卫生院</t>
  </si>
  <si>
    <t>智凤镇卫生院</t>
  </si>
  <si>
    <t>双路镇卫生院</t>
  </si>
  <si>
    <t>金山镇卫生院</t>
  </si>
  <si>
    <t>龙石镇卫生院</t>
  </si>
  <si>
    <t>通桥镇卫生院</t>
  </si>
  <si>
    <t>玉龙镇卫生院</t>
  </si>
  <si>
    <t>雍溪镇卫生院</t>
  </si>
  <si>
    <t>国梁镇卫生院</t>
  </si>
  <si>
    <t>古龙镇卫生院</t>
  </si>
  <si>
    <t>宝顶镇卫生院</t>
  </si>
  <si>
    <t>宝兴镇卫生院</t>
  </si>
  <si>
    <t>回龙镇卫生院</t>
  </si>
  <si>
    <t>拾万镇卫生院</t>
  </si>
  <si>
    <t>高坪镇卫生院</t>
  </si>
  <si>
    <t>高升镇卫生院</t>
  </si>
  <si>
    <t>季家镇卫生院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</si>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</sst>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小标宋_GBK"/>
      <charset val="134"/>
    </font>
    <font>
      <sz val="1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4" workbookViewId="0">
      <selection activeCell="F8" sqref="F8"/>
    </sheetView>
  </sheetViews>
  <sheetFormatPr defaultColWidth="9" defaultRowHeight="13.5"/>
  <cols>
    <col min="1" max="1" width="26.625" style="1" customWidth="1"/>
    <col min="2" max="2" width="17.625" style="2" customWidth="1"/>
    <col min="3" max="3" width="9.375" style="3" customWidth="1"/>
    <col min="4" max="4" width="24.125" style="2" customWidth="1"/>
    <col min="5" max="5" width="18.75" style="3" customWidth="1"/>
    <col min="6" max="16384" width="9" style="3"/>
  </cols>
  <sheetData>
    <row r="1" spans="1:1">
      <c r="A1" s="1" t="s">
        <v>0</v>
      </c>
    </row>
    <row r="2" ht="24" spans="1:10">
      <c r="A2" s="4" t="s">
        <v>1</v>
      </c>
      <c r="B2" s="4"/>
      <c r="C2" s="4"/>
      <c r="D2" s="4"/>
      <c r="E2" s="4"/>
      <c r="F2" s="5"/>
      <c r="G2" s="5"/>
      <c r="H2" s="5"/>
      <c r="I2" s="16"/>
      <c r="J2" s="5"/>
    </row>
    <row r="3" ht="24" spans="1:10">
      <c r="A3" s="4"/>
      <c r="B3" s="4"/>
      <c r="C3" s="4"/>
      <c r="D3" s="4"/>
      <c r="E3" s="6" t="s">
        <v>2</v>
      </c>
      <c r="F3" s="5"/>
      <c r="G3" s="5"/>
      <c r="H3" s="5"/>
      <c r="I3" s="16"/>
      <c r="J3" s="5"/>
    </row>
    <row r="4" ht="51" customHeight="1" spans="1:5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</row>
    <row r="5" ht="51" customHeight="1" spans="1:5">
      <c r="A5" s="7" t="s">
        <v>8</v>
      </c>
      <c r="B5" s="8"/>
      <c r="C5" s="9"/>
      <c r="D5" s="12">
        <v>3907000</v>
      </c>
      <c r="E5" s="11" t="s">
        <v>9</v>
      </c>
    </row>
    <row r="6" ht="24" customHeight="1" spans="1:5">
      <c r="A6" s="13" t="s">
        <v>10</v>
      </c>
      <c r="B6" s="14">
        <v>129148.523241046</v>
      </c>
      <c r="C6" s="9">
        <v>5</v>
      </c>
      <c r="D6" s="12">
        <f>B6*C6</f>
        <v>645742.616205232</v>
      </c>
      <c r="E6" s="11" t="s">
        <v>11</v>
      </c>
    </row>
    <row r="7" ht="24" customHeight="1" spans="1:5">
      <c r="A7" s="13" t="s">
        <v>12</v>
      </c>
      <c r="B7" s="14">
        <v>45322.9672339345</v>
      </c>
      <c r="C7" s="9">
        <v>5</v>
      </c>
      <c r="D7" s="12">
        <f t="shared" ref="D7:D32" si="0">B7*C7</f>
        <v>226614.836169672</v>
      </c>
      <c r="E7" s="11" t="s">
        <v>11</v>
      </c>
    </row>
    <row r="8" ht="24" customHeight="1" spans="1:5">
      <c r="A8" s="13" t="s">
        <v>13</v>
      </c>
      <c r="B8" s="14">
        <v>15925.2331724663</v>
      </c>
      <c r="C8" s="9">
        <v>5</v>
      </c>
      <c r="D8" s="12">
        <f t="shared" si="0"/>
        <v>79626.1658623317</v>
      </c>
      <c r="E8" s="11" t="s">
        <v>11</v>
      </c>
    </row>
    <row r="9" ht="24" customHeight="1" spans="1:5">
      <c r="A9" s="13" t="s">
        <v>14</v>
      </c>
      <c r="B9" s="14">
        <v>149280.157226314</v>
      </c>
      <c r="C9" s="9">
        <v>5</v>
      </c>
      <c r="D9" s="12">
        <f t="shared" si="0"/>
        <v>746400.786131572</v>
      </c>
      <c r="E9" s="11" t="s">
        <v>11</v>
      </c>
    </row>
    <row r="10" ht="24" customHeight="1" spans="1:5">
      <c r="A10" s="13" t="s">
        <v>15</v>
      </c>
      <c r="B10" s="14">
        <v>31264.5748031496</v>
      </c>
      <c r="C10" s="9">
        <v>5</v>
      </c>
      <c r="D10" s="12">
        <f t="shared" si="0"/>
        <v>156322.874015748</v>
      </c>
      <c r="E10" s="11" t="s">
        <v>11</v>
      </c>
    </row>
    <row r="11" ht="24" customHeight="1" spans="1:5">
      <c r="A11" s="13" t="s">
        <v>16</v>
      </c>
      <c r="B11" s="14">
        <v>23944.4358648717</v>
      </c>
      <c r="C11" s="9">
        <v>5</v>
      </c>
      <c r="D11" s="12">
        <f t="shared" si="0"/>
        <v>119722.179324359</v>
      </c>
      <c r="E11" s="11" t="s">
        <v>11</v>
      </c>
    </row>
    <row r="12" ht="24" customHeight="1" spans="1:5">
      <c r="A12" s="13" t="s">
        <v>17</v>
      </c>
      <c r="B12" s="14">
        <v>34293.1833883668</v>
      </c>
      <c r="C12" s="9">
        <v>5</v>
      </c>
      <c r="D12" s="12">
        <f t="shared" si="0"/>
        <v>171465.916941834</v>
      </c>
      <c r="E12" s="11" t="s">
        <v>11</v>
      </c>
    </row>
    <row r="13" ht="24" customHeight="1" spans="1:5">
      <c r="A13" s="13" t="s">
        <v>18</v>
      </c>
      <c r="B13" s="14">
        <v>36132.982981966</v>
      </c>
      <c r="C13" s="9">
        <v>5</v>
      </c>
      <c r="D13" s="12">
        <f t="shared" si="0"/>
        <v>180664.91490983</v>
      </c>
      <c r="E13" s="11" t="s">
        <v>11</v>
      </c>
    </row>
    <row r="14" ht="24" customHeight="1" spans="1:5">
      <c r="A14" s="13" t="s">
        <v>19</v>
      </c>
      <c r="B14" s="14">
        <v>17228.2159004318</v>
      </c>
      <c r="C14" s="9">
        <v>5</v>
      </c>
      <c r="D14" s="12">
        <f t="shared" si="0"/>
        <v>86141.079502159</v>
      </c>
      <c r="E14" s="11" t="s">
        <v>11</v>
      </c>
    </row>
    <row r="15" ht="24" customHeight="1" spans="1:5">
      <c r="A15" s="13" t="s">
        <v>20</v>
      </c>
      <c r="B15" s="14">
        <v>47273.935991872</v>
      </c>
      <c r="C15" s="9">
        <v>5</v>
      </c>
      <c r="D15" s="12">
        <f t="shared" si="0"/>
        <v>236369.67995936</v>
      </c>
      <c r="E15" s="11" t="s">
        <v>11</v>
      </c>
    </row>
    <row r="16" ht="24" customHeight="1" spans="1:5">
      <c r="A16" s="13" t="s">
        <v>21</v>
      </c>
      <c r="B16" s="14">
        <v>31177.4422148844</v>
      </c>
      <c r="C16" s="9">
        <v>5</v>
      </c>
      <c r="D16" s="12">
        <f t="shared" si="0"/>
        <v>155887.211074422</v>
      </c>
      <c r="E16" s="11" t="s">
        <v>11</v>
      </c>
    </row>
    <row r="17" ht="24" customHeight="1" spans="1:5">
      <c r="A17" s="13" t="s">
        <v>22</v>
      </c>
      <c r="B17" s="14">
        <v>29973.6103632207</v>
      </c>
      <c r="C17" s="9">
        <v>5</v>
      </c>
      <c r="D17" s="12">
        <f t="shared" si="0"/>
        <v>149868.051816104</v>
      </c>
      <c r="E17" s="11" t="s">
        <v>11</v>
      </c>
    </row>
    <row r="18" ht="24" customHeight="1" spans="1:5">
      <c r="A18" s="13" t="s">
        <v>23</v>
      </c>
      <c r="B18" s="14">
        <v>11625.6906273813</v>
      </c>
      <c r="C18" s="9">
        <v>5</v>
      </c>
      <c r="D18" s="12">
        <f t="shared" si="0"/>
        <v>58128.4531369063</v>
      </c>
      <c r="E18" s="11" t="s">
        <v>11</v>
      </c>
    </row>
    <row r="19" ht="24" customHeight="1" spans="1:5">
      <c r="A19" s="13" t="s">
        <v>24</v>
      </c>
      <c r="B19" s="14">
        <v>8941.6062992126</v>
      </c>
      <c r="C19" s="9">
        <v>5</v>
      </c>
      <c r="D19" s="12">
        <f t="shared" si="0"/>
        <v>44708.031496063</v>
      </c>
      <c r="E19" s="11" t="s">
        <v>11</v>
      </c>
    </row>
    <row r="20" ht="24" customHeight="1" spans="1:5">
      <c r="A20" s="13" t="s">
        <v>25</v>
      </c>
      <c r="B20" s="14">
        <v>11341.2578105156</v>
      </c>
      <c r="C20" s="9">
        <v>5</v>
      </c>
      <c r="D20" s="12">
        <f t="shared" si="0"/>
        <v>56706.2890525781</v>
      </c>
      <c r="E20" s="11" t="s">
        <v>11</v>
      </c>
    </row>
    <row r="21" ht="24" customHeight="1" spans="1:5">
      <c r="A21" s="13" t="s">
        <v>26</v>
      </c>
      <c r="B21" s="14">
        <v>17054.9522479045</v>
      </c>
      <c r="C21" s="9">
        <v>5</v>
      </c>
      <c r="D21" s="12">
        <f t="shared" si="0"/>
        <v>85274.7612395225</v>
      </c>
      <c r="E21" s="11" t="s">
        <v>11</v>
      </c>
    </row>
    <row r="22" ht="24" customHeight="1" spans="1:5">
      <c r="A22" s="13" t="s">
        <v>27</v>
      </c>
      <c r="B22" s="14">
        <v>16684.3883667767</v>
      </c>
      <c r="C22" s="9">
        <v>5</v>
      </c>
      <c r="D22" s="12">
        <f t="shared" si="0"/>
        <v>83421.9418338837</v>
      </c>
      <c r="E22" s="11" t="s">
        <v>11</v>
      </c>
    </row>
    <row r="23" ht="24" customHeight="1" spans="1:5">
      <c r="A23" s="13" t="s">
        <v>28</v>
      </c>
      <c r="B23" s="14">
        <v>12476.9860299721</v>
      </c>
      <c r="C23" s="9">
        <v>5</v>
      </c>
      <c r="D23" s="12">
        <f t="shared" si="0"/>
        <v>62384.9301498603</v>
      </c>
      <c r="E23" s="11" t="s">
        <v>11</v>
      </c>
    </row>
    <row r="24" ht="24" customHeight="1" spans="1:5">
      <c r="A24" s="13" t="s">
        <v>29</v>
      </c>
      <c r="B24" s="14">
        <v>6975.61468122936</v>
      </c>
      <c r="C24" s="9">
        <v>5</v>
      </c>
      <c r="D24" s="12">
        <f t="shared" si="0"/>
        <v>34878.0734061468</v>
      </c>
      <c r="E24" s="11" t="s">
        <v>11</v>
      </c>
    </row>
    <row r="25" ht="24" customHeight="1" spans="1:5">
      <c r="A25" s="13" t="s">
        <v>30</v>
      </c>
      <c r="B25" s="14">
        <v>17500.6304292609</v>
      </c>
      <c r="C25" s="9">
        <v>5</v>
      </c>
      <c r="D25" s="12">
        <f t="shared" si="0"/>
        <v>87503.1521463043</v>
      </c>
      <c r="E25" s="11" t="s">
        <v>11</v>
      </c>
    </row>
    <row r="26" ht="24" customHeight="1" spans="1:5">
      <c r="A26" s="13" t="s">
        <v>31</v>
      </c>
      <c r="B26" s="14">
        <v>20696.493522987</v>
      </c>
      <c r="C26" s="9">
        <v>5</v>
      </c>
      <c r="D26" s="12">
        <f t="shared" si="0"/>
        <v>103482.467614935</v>
      </c>
      <c r="E26" s="11" t="s">
        <v>11</v>
      </c>
    </row>
    <row r="27" ht="24" customHeight="1" spans="1:5">
      <c r="A27" s="13" t="s">
        <v>32</v>
      </c>
      <c r="B27" s="14">
        <v>14193.5981711963</v>
      </c>
      <c r="C27" s="9">
        <v>5</v>
      </c>
      <c r="D27" s="12">
        <f t="shared" si="0"/>
        <v>70967.9908559817</v>
      </c>
      <c r="E27" s="11" t="s">
        <v>11</v>
      </c>
    </row>
    <row r="28" ht="24" customHeight="1" spans="1:5">
      <c r="A28" s="13" t="s">
        <v>33</v>
      </c>
      <c r="B28" s="14">
        <v>19781.1005842012</v>
      </c>
      <c r="C28" s="9">
        <v>5</v>
      </c>
      <c r="D28" s="12">
        <f t="shared" si="0"/>
        <v>98905.5029210058</v>
      </c>
      <c r="E28" s="11" t="s">
        <v>11</v>
      </c>
    </row>
    <row r="29" ht="24" customHeight="1" spans="1:5">
      <c r="A29" s="13" t="s">
        <v>34</v>
      </c>
      <c r="B29" s="14">
        <v>14456.998983998</v>
      </c>
      <c r="C29" s="9">
        <v>5</v>
      </c>
      <c r="D29" s="12">
        <f t="shared" si="0"/>
        <v>72284.9949199898</v>
      </c>
      <c r="E29" s="11" t="s">
        <v>11</v>
      </c>
    </row>
    <row r="30" ht="24" customHeight="1" spans="1:5">
      <c r="A30" s="13" t="s">
        <v>35</v>
      </c>
      <c r="B30" s="14">
        <v>13988.2857505715</v>
      </c>
      <c r="C30" s="9">
        <v>5</v>
      </c>
      <c r="D30" s="12">
        <f t="shared" si="0"/>
        <v>69941.4287528575</v>
      </c>
      <c r="E30" s="11" t="s">
        <v>11</v>
      </c>
    </row>
    <row r="31" ht="24" customHeight="1" spans="1:5">
      <c r="A31" s="13" t="s">
        <v>36</v>
      </c>
      <c r="B31" s="14">
        <v>11917.1341122682</v>
      </c>
      <c r="C31" s="9">
        <v>5</v>
      </c>
      <c r="D31" s="12">
        <f t="shared" si="0"/>
        <v>59585.6705613411</v>
      </c>
      <c r="E31" s="11" t="s">
        <v>11</v>
      </c>
    </row>
    <row r="32" ht="24" customHeight="1" spans="1:5">
      <c r="A32" s="15" t="s">
        <v>37</v>
      </c>
      <c r="B32" s="14">
        <v>788600</v>
      </c>
      <c r="C32" s="9">
        <v>5</v>
      </c>
      <c r="D32" s="12">
        <f>SUM(D5:D31)</f>
        <v>7850000</v>
      </c>
      <c r="E32" s="11"/>
    </row>
  </sheetData>
  <mergeCells count="1">
    <mergeCell ref="A2:E2"/>
  </mergeCells>
  <printOptions horizontalCentered="1"/>
  <pageMargins left="0.393055555555556" right="0.393055555555556" top="0.590277777777778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刘文娟</dc:creator>
  <cp:lastModifiedBy>Administrator</cp:lastModifiedBy>
  <dcterms:created xsi:type="dcterms:W3CDTF">2019-12-19T10:18:00Z</dcterms:created>
  <dcterms:modified xsi:type="dcterms:W3CDTF">2020-01-30T04:30:44Z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