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tabRatio="902" firstSheet="44" activeTab="50"/>
  </bookViews>
  <sheets>
    <sheet name="目录" sheetId="1" r:id="rId1"/>
    <sheet name="生产总值" sheetId="2" r:id="rId2"/>
    <sheet name="农业产量" sheetId="3" r:id="rId3"/>
    <sheet name="工业总产值" sheetId="4" r:id="rId4"/>
    <sheet name="建筑业" sheetId="5" r:id="rId5"/>
    <sheet name="交通运输" sheetId="6" r:id="rId6"/>
    <sheet name="投资" sheetId="7" r:id="rId7"/>
    <sheet name="旅游" sheetId="8" r:id="rId8"/>
    <sheet name="房地产" sheetId="9" r:id="rId9"/>
    <sheet name="社零" sheetId="10" r:id="rId10"/>
    <sheet name="财政" sheetId="11" r:id="rId11"/>
    <sheet name="金融" sheetId="12" r:id="rId12"/>
    <sheet name="城市居民收入" sheetId="13" r:id="rId13"/>
    <sheet name="农村居民收支" sheetId="14" r:id="rId14"/>
    <sheet name="外贸" sheetId="15" r:id="rId15"/>
    <sheet name="人口" sheetId="16" r:id="rId16"/>
    <sheet name="全市GDP" sheetId="17" r:id="rId17"/>
    <sheet name="23区GDP" sheetId="18" r:id="rId18"/>
    <sheet name="新区GDP" sheetId="19" r:id="rId19"/>
    <sheet name="全市投资" sheetId="20" r:id="rId20"/>
    <sheet name="24区投资" sheetId="21" r:id="rId21"/>
    <sheet name="新区投资" sheetId="22" r:id="rId22"/>
    <sheet name="全市工业投资" sheetId="23" r:id="rId23"/>
    <sheet name="24区工业投资" sheetId="24" r:id="rId24"/>
    <sheet name="新区工业投资" sheetId="25" r:id="rId25"/>
    <sheet name="全市房地产投资" sheetId="26" r:id="rId26"/>
    <sheet name="24区房地产投资" sheetId="27" r:id="rId27"/>
    <sheet name="新区房地产投资" sheetId="28" r:id="rId28"/>
    <sheet name="全市社零" sheetId="29" r:id="rId29"/>
    <sheet name="24区社零" sheetId="30" r:id="rId30"/>
    <sheet name="新区社零" sheetId="31" r:id="rId31"/>
    <sheet name="全市利用内资" sheetId="32" r:id="rId32"/>
    <sheet name="24区利用内资" sheetId="33" r:id="rId33"/>
    <sheet name="新区利用内资" sheetId="34" r:id="rId34"/>
    <sheet name="全市一般预算收入" sheetId="35" r:id="rId35"/>
    <sheet name="23区一般预算收入" sheetId="36" r:id="rId36"/>
    <sheet name="新区一般预算收入" sheetId="37" r:id="rId37"/>
    <sheet name="全市税收收入" sheetId="38" r:id="rId38"/>
    <sheet name="23区税收收入" sheetId="39" r:id="rId39"/>
    <sheet name="新区税收收入" sheetId="40" r:id="rId40"/>
    <sheet name="全市城镇居民可支配收入" sheetId="41" r:id="rId41"/>
    <sheet name="23区城镇居民可支配收入" sheetId="42" r:id="rId42"/>
    <sheet name="新区城镇居民可支配收入" sheetId="43" r:id="rId43"/>
    <sheet name="全市农民人均纯收入" sheetId="44" r:id="rId44"/>
    <sheet name="23区农民人均纯收入" sheetId="45" r:id="rId45"/>
    <sheet name="十二区农民人均纯收入" sheetId="46" r:id="rId46"/>
    <sheet name="全市规模工业增加值" sheetId="47" r:id="rId47"/>
    <sheet name="23区规模工业增加值" sheetId="48" r:id="rId48"/>
    <sheet name="十二区规模工业增加值" sheetId="49" r:id="rId49"/>
    <sheet name="分街镇GDP" sheetId="50" r:id="rId50"/>
    <sheet name="分街镇投资" sheetId="51" r:id="rId51"/>
    <sheet name="分街镇规模工业总产值" sheetId="52" r:id="rId52"/>
    <sheet name="分街镇社零" sheetId="53" r:id="rId53"/>
    <sheet name="分街镇农民人均纯收入" sheetId="54" r:id="rId54"/>
    <sheet name="分街镇财政一般预算收入" sheetId="55" r:id="rId55"/>
  </sheets>
  <definedNames>
    <definedName name="_xlnm.Print_Titles" localSheetId="16">'全市GDP'!$B:$B</definedName>
  </definedNames>
  <calcPr fullCalcOnLoad="1"/>
</workbook>
</file>

<file path=xl/sharedStrings.xml><?xml version="1.0" encoding="utf-8"?>
<sst xmlns="http://schemas.openxmlformats.org/spreadsheetml/2006/main" count="1494" uniqueCount="337">
  <si>
    <t xml:space="preserve">             目           录</t>
  </si>
  <si>
    <t>一、  国民经济核算………………………………………………………………1</t>
  </si>
  <si>
    <t>二、  农业…………………………………………………………………………2</t>
  </si>
  <si>
    <t>三、  工业…………………………………………………………………………3</t>
  </si>
  <si>
    <t>四、  建筑业………………………………………………………………………4</t>
  </si>
  <si>
    <t>五、  交通运输……………………………………………………………………5</t>
  </si>
  <si>
    <t>六、  投资…………………………………………………………………………6</t>
  </si>
  <si>
    <t>七、  社零…………………………………………………………………………7</t>
  </si>
  <si>
    <t>八、  房地产开发…………………………………………………………………8</t>
  </si>
  <si>
    <r>
      <t>九、  旅游……………………</t>
    </r>
    <r>
      <rPr>
        <b/>
        <sz val="12"/>
        <rFont val="宋体"/>
        <family val="0"/>
      </rPr>
      <t>………</t>
    </r>
    <r>
      <rPr>
        <b/>
        <sz val="12"/>
        <rFont val="宋体"/>
        <family val="0"/>
      </rPr>
      <t>……………………………………………9</t>
    </r>
  </si>
  <si>
    <r>
      <t>十、  财政………………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……………………………………………………10</t>
    </r>
  </si>
  <si>
    <r>
      <t>十一、金融……………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………………………………………………………11</t>
    </r>
  </si>
  <si>
    <t>十二、城市居民收入………………………………………………………………12</t>
  </si>
  <si>
    <t>十三、农村居民收支………………………………………………………………13</t>
  </si>
  <si>
    <r>
      <t>十四、外贸……</t>
    </r>
    <r>
      <rPr>
        <b/>
        <sz val="12"/>
        <rFont val="宋体"/>
        <family val="0"/>
      </rPr>
      <t>…………</t>
    </r>
    <r>
      <rPr>
        <b/>
        <sz val="12"/>
        <rFont val="宋体"/>
        <family val="0"/>
      </rPr>
      <t>…………………………………………………………14</t>
    </r>
  </si>
  <si>
    <t>十五、社会保障……………………………………………………………………15</t>
  </si>
  <si>
    <r>
      <t>十六、人口……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………………………………………………………………16</t>
    </r>
  </si>
  <si>
    <r>
      <t>十七、主要经济指标排位情况 …………</t>
    </r>
    <r>
      <rPr>
        <b/>
        <sz val="12"/>
        <rFont val="宋体"/>
        <family val="0"/>
      </rPr>
      <t>………………………………………</t>
    </r>
  </si>
  <si>
    <t>十八、分街镇主要经济指标排位情况…………………………………………</t>
  </si>
  <si>
    <t>国民经济核算</t>
  </si>
  <si>
    <t xml:space="preserve">  指标名称</t>
  </si>
  <si>
    <t>全区</t>
  </si>
  <si>
    <t>经开区</t>
  </si>
  <si>
    <r>
      <t>1-4</t>
    </r>
    <r>
      <rPr>
        <sz val="12"/>
        <rFont val="永中宋体"/>
        <family val="0"/>
      </rPr>
      <t>季度</t>
    </r>
  </si>
  <si>
    <r>
      <t>同比</t>
    </r>
    <r>
      <rPr>
        <b/>
        <sz val="14"/>
        <rFont val="华文细黑"/>
        <family val="0"/>
      </rPr>
      <t xml:space="preserve">      </t>
    </r>
    <r>
      <rPr>
        <b/>
        <sz val="14"/>
        <rFont val="宋体"/>
        <family val="0"/>
      </rPr>
      <t>±</t>
    </r>
    <r>
      <rPr>
        <b/>
        <sz val="14"/>
        <rFont val="华文细黑"/>
        <family val="0"/>
      </rPr>
      <t xml:space="preserve">%      </t>
    </r>
  </si>
  <si>
    <t>地区生产总值（亿元）</t>
  </si>
  <si>
    <t>　第一产业</t>
  </si>
  <si>
    <t>　第二产业</t>
  </si>
  <si>
    <t>　　工　业</t>
  </si>
  <si>
    <t>　　建筑业</t>
  </si>
  <si>
    <t>　第三产业</t>
  </si>
  <si>
    <t>　　交通运输、仓储和邮政业</t>
  </si>
  <si>
    <t>　　批发和零售业</t>
  </si>
  <si>
    <t>　　住宿和餐饮业</t>
  </si>
  <si>
    <t>　　金融业</t>
  </si>
  <si>
    <t>　　房地产业</t>
  </si>
  <si>
    <r>
      <t xml:space="preserve">        </t>
    </r>
    <r>
      <rPr>
        <sz val="12"/>
        <rFont val="宋体"/>
        <family val="0"/>
      </rPr>
      <t>其他服务业</t>
    </r>
  </si>
  <si>
    <r>
      <t>农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业</t>
    </r>
  </si>
  <si>
    <t>主要农产品产量</t>
  </si>
  <si>
    <r>
      <t>同比</t>
    </r>
    <r>
      <rPr>
        <sz val="12"/>
        <rFont val="Times New Roman"/>
        <family val="1"/>
      </rPr>
      <t>±%</t>
    </r>
  </si>
  <si>
    <t>粮食总产量（吨）</t>
  </si>
  <si>
    <t>蔬菜总产量（吨）</t>
  </si>
  <si>
    <t>出栏生猪（头）</t>
  </si>
  <si>
    <t>出栏羊（只）</t>
  </si>
  <si>
    <t>出栏牛（头）</t>
  </si>
  <si>
    <t>出栏家禽（只）</t>
  </si>
  <si>
    <t>规模以上工业</t>
  </si>
  <si>
    <t>企业单位数（个）</t>
  </si>
  <si>
    <r>
      <t xml:space="preserve">          </t>
    </r>
    <r>
      <rPr>
        <sz val="12"/>
        <rFont val="宋体"/>
        <family val="0"/>
      </rPr>
      <t>＃大中型</t>
    </r>
    <r>
      <rPr>
        <sz val="12"/>
        <rFont val="华文细黑"/>
        <family val="0"/>
      </rPr>
      <t xml:space="preserve"> </t>
    </r>
  </si>
  <si>
    <t>总产值（亿元）</t>
  </si>
  <si>
    <t>按行业分</t>
  </si>
  <si>
    <t xml:space="preserve">   煤炭开采和洗选业</t>
  </si>
  <si>
    <t xml:space="preserve">   农副食品加工业</t>
  </si>
  <si>
    <t xml:space="preserve">   橡胶和塑料制品业</t>
  </si>
  <si>
    <t xml:space="preserve">   非金属矿物制品业</t>
  </si>
  <si>
    <t xml:space="preserve">   黑色金属冶炼和压延加工业 </t>
  </si>
  <si>
    <t xml:space="preserve">   有色金属冶炼和压延加工业 </t>
  </si>
  <si>
    <t xml:space="preserve">   金属制品业 </t>
  </si>
  <si>
    <t xml:space="preserve">   汽车制造业</t>
  </si>
  <si>
    <t xml:space="preserve">   船舶和其他运输设备制造业</t>
  </si>
  <si>
    <t xml:space="preserve">   电力、热力生产和供应业</t>
  </si>
  <si>
    <t xml:space="preserve">  工业用电（亿千瓦时）</t>
  </si>
  <si>
    <t xml:space="preserve">  工业用气（万立方）</t>
  </si>
  <si>
    <t>建筑业</t>
  </si>
  <si>
    <t>指标名称</t>
  </si>
  <si>
    <r>
      <t>1-4</t>
    </r>
    <r>
      <rPr>
        <sz val="12"/>
        <rFont val="宋体"/>
        <family val="0"/>
      </rPr>
      <t>季度</t>
    </r>
  </si>
  <si>
    <r>
      <t>同比±</t>
    </r>
    <r>
      <rPr>
        <sz val="12"/>
        <rFont val="方正黑体_GBK"/>
        <family val="4"/>
      </rPr>
      <t>%</t>
    </r>
  </si>
  <si>
    <r>
      <t xml:space="preserve">      ＃</t>
    </r>
    <r>
      <rPr>
        <sz val="12"/>
        <rFont val="宋体"/>
        <family val="0"/>
      </rPr>
      <t>建筑工程产值</t>
    </r>
  </si>
  <si>
    <r>
      <t xml:space="preserve">                </t>
    </r>
    <r>
      <rPr>
        <sz val="12"/>
        <rFont val="宋体"/>
        <family val="0"/>
      </rPr>
      <t>安装工程产值</t>
    </r>
  </si>
  <si>
    <r>
      <t xml:space="preserve">                </t>
    </r>
    <r>
      <rPr>
        <sz val="12"/>
        <rFont val="宋体"/>
        <family val="0"/>
      </rPr>
      <t>其他产值</t>
    </r>
  </si>
  <si>
    <t>房屋建筑施工面积（万平方米）</t>
  </si>
  <si>
    <r>
      <t xml:space="preserve">  </t>
    </r>
    <r>
      <rPr>
        <sz val="12"/>
        <rFont val="宋体"/>
        <family val="0"/>
      </rPr>
      <t>＃本年新开工面积</t>
    </r>
  </si>
  <si>
    <t>房屋建筑竣工面积（万平方米）</t>
  </si>
  <si>
    <t>竣工房屋价值（亿元）</t>
  </si>
  <si>
    <t>注：建筑业数据统计范围为在大足注册的资质企业，不含外来建筑企业。</t>
  </si>
  <si>
    <t>交通</t>
  </si>
  <si>
    <t>货物运输周转量（万吨公里）</t>
  </si>
  <si>
    <t>旅客运输周转量（万人公里）</t>
  </si>
  <si>
    <t>固定资产投资</t>
  </si>
  <si>
    <r>
      <t>同比</t>
    </r>
    <r>
      <rPr>
        <b/>
        <sz val="14"/>
        <rFont val="宋体"/>
        <family val="0"/>
      </rPr>
      <t xml:space="preserve">      ±%      </t>
    </r>
  </si>
  <si>
    <r>
      <t xml:space="preserve"> </t>
    </r>
    <r>
      <rPr>
        <sz val="12"/>
        <rFont val="宋体"/>
        <family val="0"/>
      </rPr>
      <t>投资总额（亿元）</t>
    </r>
  </si>
  <si>
    <r>
      <t xml:space="preserve">   </t>
    </r>
    <r>
      <rPr>
        <sz val="12"/>
        <rFont val="宋体"/>
        <family val="0"/>
      </rPr>
      <t>＃基础设施建设</t>
    </r>
  </si>
  <si>
    <r>
      <t xml:space="preserve"> </t>
    </r>
    <r>
      <rPr>
        <sz val="12"/>
        <rFont val="宋体"/>
        <family val="0"/>
      </rPr>
      <t>按隶属关系分</t>
    </r>
  </si>
  <si>
    <r>
      <t xml:space="preserve">   </t>
    </r>
    <r>
      <rPr>
        <sz val="12"/>
        <rFont val="宋体"/>
        <family val="0"/>
      </rPr>
      <t>中央</t>
    </r>
    <r>
      <rPr>
        <sz val="12"/>
        <rFont val="华文细黑"/>
        <family val="0"/>
      </rPr>
      <t xml:space="preserve"> </t>
    </r>
  </si>
  <si>
    <r>
      <t xml:space="preserve">   </t>
    </r>
    <r>
      <rPr>
        <sz val="12"/>
        <rFont val="宋体"/>
        <family val="0"/>
      </rPr>
      <t>地方</t>
    </r>
    <r>
      <rPr>
        <sz val="12"/>
        <rFont val="华文细黑"/>
        <family val="0"/>
      </rPr>
      <t xml:space="preserve"> </t>
    </r>
  </si>
  <si>
    <r>
      <t xml:space="preserve"> </t>
    </r>
    <r>
      <rPr>
        <sz val="12"/>
        <rFont val="宋体"/>
        <family val="0"/>
      </rPr>
      <t>按构成分</t>
    </r>
  </si>
  <si>
    <r>
      <t xml:space="preserve">   </t>
    </r>
    <r>
      <rPr>
        <sz val="12"/>
        <rFont val="宋体"/>
        <family val="0"/>
      </rPr>
      <t>建筑安装工程</t>
    </r>
  </si>
  <si>
    <r>
      <t xml:space="preserve">   </t>
    </r>
    <r>
      <rPr>
        <sz val="12"/>
        <rFont val="宋体"/>
        <family val="0"/>
      </rPr>
      <t>设备工器具购置</t>
    </r>
  </si>
  <si>
    <r>
      <t xml:space="preserve">   </t>
    </r>
    <r>
      <rPr>
        <sz val="12"/>
        <rFont val="宋体"/>
        <family val="0"/>
      </rPr>
      <t>其他费用</t>
    </r>
  </si>
  <si>
    <r>
      <t xml:space="preserve"> </t>
    </r>
    <r>
      <rPr>
        <sz val="12"/>
        <rFont val="宋体"/>
        <family val="0"/>
      </rPr>
      <t>按三次产业分</t>
    </r>
  </si>
  <si>
    <r>
      <t xml:space="preserve">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</si>
  <si>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>第二产业</t>
    </r>
  </si>
  <si>
    <r>
      <t xml:space="preserve">     </t>
    </r>
    <r>
      <rPr>
        <sz val="12"/>
        <rFont val="宋体"/>
        <family val="0"/>
      </rPr>
      <t>＃工业</t>
    </r>
  </si>
  <si>
    <r>
      <t xml:space="preserve">   </t>
    </r>
    <r>
      <rPr>
        <sz val="12"/>
        <rFont val="宋体"/>
        <family val="0"/>
      </rPr>
      <t>第三产业</t>
    </r>
  </si>
  <si>
    <r>
      <t xml:space="preserve">     </t>
    </r>
    <r>
      <rPr>
        <sz val="12"/>
        <rFont val="宋体"/>
        <family val="0"/>
      </rPr>
      <t>＃房地产开发</t>
    </r>
  </si>
  <si>
    <t>旅游</t>
  </si>
  <si>
    <t>同比±%</t>
  </si>
  <si>
    <t>全区域接待人数（万人次）</t>
  </si>
  <si>
    <t xml:space="preserve">  ＃国际旅游人数（万人次）</t>
  </si>
  <si>
    <t xml:space="preserve">    国内旅游人数（万人次）</t>
  </si>
  <si>
    <t>景区景点接待人数（万人次）</t>
  </si>
  <si>
    <t xml:space="preserve">   ＃石刻景区接待人数</t>
  </si>
  <si>
    <t>星级酒店数（个）</t>
  </si>
  <si>
    <t>旅行社数（个）</t>
  </si>
  <si>
    <t>旅行社从业人员数（人）</t>
  </si>
  <si>
    <t>导游人数</t>
  </si>
  <si>
    <t>房地产开发</t>
  </si>
  <si>
    <t>施工面积（万平方米）</t>
  </si>
  <si>
    <r>
      <t xml:space="preserve">    </t>
    </r>
    <r>
      <rPr>
        <sz val="12"/>
        <rFont val="宋体"/>
        <family val="0"/>
      </rPr>
      <t>＃住宅</t>
    </r>
  </si>
  <si>
    <r>
      <t xml:space="preserve">        </t>
    </r>
    <r>
      <rPr>
        <sz val="12"/>
        <rFont val="宋体"/>
        <family val="0"/>
      </rPr>
      <t>办公楼</t>
    </r>
  </si>
  <si>
    <r>
      <t xml:space="preserve">        </t>
    </r>
    <r>
      <rPr>
        <sz val="12"/>
        <rFont val="宋体"/>
        <family val="0"/>
      </rPr>
      <t>商业营业用房</t>
    </r>
  </si>
  <si>
    <t>竣工面积（万平方米）</t>
  </si>
  <si>
    <t>销售面积（万平方米）</t>
  </si>
  <si>
    <t>销售额（亿元）</t>
  </si>
  <si>
    <t>国内贸易</t>
  </si>
  <si>
    <r>
      <t>社会消费品零售</t>
    </r>
    <r>
      <rPr>
        <sz val="12"/>
        <rFont val="方正黑体_GBK"/>
        <family val="4"/>
      </rPr>
      <t xml:space="preserve"> </t>
    </r>
  </si>
  <si>
    <r>
      <t>比重</t>
    </r>
    <r>
      <rPr>
        <sz val="12"/>
        <rFont val="方正黑体_GBK"/>
        <family val="4"/>
      </rPr>
      <t>(%)</t>
    </r>
  </si>
  <si>
    <t>零售总额（亿元）</t>
  </si>
  <si>
    <t>按销售单位所在地分</t>
  </si>
  <si>
    <r>
      <t xml:space="preserve">  </t>
    </r>
    <r>
      <rPr>
        <sz val="12"/>
        <rFont val="宋体"/>
        <family val="0"/>
      </rPr>
      <t>城镇</t>
    </r>
  </si>
  <si>
    <r>
      <t xml:space="preserve">     #</t>
    </r>
    <r>
      <rPr>
        <sz val="12"/>
        <rFont val="宋体"/>
        <family val="0"/>
      </rPr>
      <t>城区</t>
    </r>
  </si>
  <si>
    <t xml:space="preserve"> 乡村</t>
  </si>
  <si>
    <r>
      <t xml:space="preserve">  </t>
    </r>
    <r>
      <rPr>
        <sz val="12"/>
        <rFont val="宋体"/>
        <family val="0"/>
      </rPr>
      <t>批发和零售业</t>
    </r>
  </si>
  <si>
    <r>
      <t xml:space="preserve">  </t>
    </r>
    <r>
      <rPr>
        <sz val="12"/>
        <rFont val="宋体"/>
        <family val="0"/>
      </rPr>
      <t>住宿和餐饮业</t>
    </r>
  </si>
  <si>
    <r>
      <t>商品销售</t>
    </r>
    <r>
      <rPr>
        <sz val="12"/>
        <rFont val="Times New Roman"/>
        <family val="1"/>
      </rPr>
      <t xml:space="preserve"> </t>
    </r>
  </si>
  <si>
    <r>
      <t>同比±</t>
    </r>
    <r>
      <rPr>
        <sz val="12"/>
        <rFont val="Times New Roman"/>
        <family val="1"/>
      </rPr>
      <t>%</t>
    </r>
  </si>
  <si>
    <t>比重(%)</t>
  </si>
  <si>
    <t>销售总额（亿元）</t>
  </si>
  <si>
    <r>
      <t xml:space="preserve">  </t>
    </r>
    <r>
      <rPr>
        <sz val="12"/>
        <rFont val="宋体"/>
        <family val="0"/>
      </rPr>
      <t>批发额</t>
    </r>
  </si>
  <si>
    <r>
      <t xml:space="preserve">  </t>
    </r>
    <r>
      <rPr>
        <sz val="12"/>
        <rFont val="宋体"/>
        <family val="0"/>
      </rPr>
      <t>零售额</t>
    </r>
  </si>
  <si>
    <r>
      <t>财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政</t>
    </r>
  </si>
  <si>
    <t>地方财政收支</t>
  </si>
  <si>
    <t>1-4季度</t>
  </si>
  <si>
    <r>
      <t>财政收入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</si>
  <si>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r>
      <t xml:space="preserve">  </t>
    </r>
    <r>
      <rPr>
        <sz val="12"/>
        <rFont val="宋体"/>
        <family val="0"/>
      </rPr>
      <t>＃一般预算收入</t>
    </r>
  </si>
  <si>
    <r>
      <t xml:space="preserve">    </t>
    </r>
    <r>
      <rPr>
        <sz val="12"/>
        <rFont val="宋体"/>
        <family val="0"/>
      </rPr>
      <t>税收收入</t>
    </r>
  </si>
  <si>
    <r>
      <t xml:space="preserve">    </t>
    </r>
    <r>
      <rPr>
        <sz val="12"/>
        <rFont val="宋体"/>
        <family val="0"/>
      </rPr>
      <t>＃工商税收</t>
    </r>
  </si>
  <si>
    <r>
      <t xml:space="preserve">      </t>
    </r>
    <r>
      <rPr>
        <sz val="12"/>
        <rFont val="宋体"/>
        <family val="0"/>
      </rPr>
      <t>＃增值税</t>
    </r>
  </si>
  <si>
    <t xml:space="preserve">     营业税</t>
  </si>
  <si>
    <r>
      <t xml:space="preserve">          </t>
    </r>
    <r>
      <rPr>
        <sz val="12"/>
        <rFont val="宋体"/>
        <family val="0"/>
      </rPr>
      <t>企业所得税</t>
    </r>
  </si>
  <si>
    <r>
      <t xml:space="preserve">          </t>
    </r>
    <r>
      <rPr>
        <sz val="12"/>
        <rFont val="宋体"/>
        <family val="0"/>
      </rPr>
      <t>个人所得税</t>
    </r>
  </si>
  <si>
    <r>
      <t xml:space="preserve">          </t>
    </r>
    <r>
      <rPr>
        <sz val="12"/>
        <rFont val="宋体"/>
        <family val="0"/>
      </rPr>
      <t>城市维护建设税</t>
    </r>
  </si>
  <si>
    <r>
      <t xml:space="preserve">  非税收入</t>
    </r>
    <r>
      <rPr>
        <sz val="10.5"/>
        <rFont val="Times New Roman"/>
        <family val="1"/>
      </rPr>
      <t xml:space="preserve"> </t>
    </r>
  </si>
  <si>
    <r>
      <t>财政支出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</si>
  <si>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t xml:space="preserve">  ＃一般预算支出</t>
  </si>
  <si>
    <r>
      <t xml:space="preserve">     </t>
    </r>
    <r>
      <rPr>
        <sz val="12"/>
        <rFont val="宋体"/>
        <family val="0"/>
      </rPr>
      <t>＃一般公共服务</t>
    </r>
  </si>
  <si>
    <r>
      <t xml:space="preserve">         </t>
    </r>
    <r>
      <rPr>
        <sz val="12"/>
        <rFont val="宋体"/>
        <family val="0"/>
      </rPr>
      <t>教育</t>
    </r>
  </si>
  <si>
    <r>
      <t xml:space="preserve">         </t>
    </r>
    <r>
      <rPr>
        <sz val="12"/>
        <rFont val="宋体"/>
        <family val="0"/>
      </rPr>
      <t>文体与传媒</t>
    </r>
  </si>
  <si>
    <r>
      <t xml:space="preserve">         </t>
    </r>
    <r>
      <rPr>
        <sz val="12"/>
        <rFont val="宋体"/>
        <family val="0"/>
      </rPr>
      <t>社保和就业</t>
    </r>
  </si>
  <si>
    <r>
      <t xml:space="preserve">         </t>
    </r>
    <r>
      <rPr>
        <sz val="12"/>
        <rFont val="宋体"/>
        <family val="0"/>
      </rPr>
      <t>医疗卫生</t>
    </r>
  </si>
  <si>
    <r>
      <t xml:space="preserve">         </t>
    </r>
    <r>
      <rPr>
        <sz val="12"/>
        <rFont val="宋体"/>
        <family val="0"/>
      </rPr>
      <t>城乡社区事务</t>
    </r>
  </si>
  <si>
    <r>
      <t xml:space="preserve">         </t>
    </r>
    <r>
      <rPr>
        <sz val="12"/>
        <rFont val="宋体"/>
        <family val="0"/>
      </rPr>
      <t>农林水事务</t>
    </r>
  </si>
  <si>
    <t xml:space="preserve">金融机构存贷款 </t>
  </si>
  <si>
    <t>12月末</t>
  </si>
  <si>
    <t>比年初±%</t>
  </si>
  <si>
    <t>人民币存款余额(亿元)</t>
  </si>
  <si>
    <t xml:space="preserve">  #居民储蓄存款</t>
  </si>
  <si>
    <t>人民币贷款余额(亿元)</t>
  </si>
  <si>
    <t xml:space="preserve">  ＃短期贷款</t>
  </si>
  <si>
    <t xml:space="preserve">    中长期贷款</t>
  </si>
  <si>
    <t>城镇居民收支状况</t>
  </si>
  <si>
    <t>人均可支配收入（元）</t>
  </si>
  <si>
    <t>人均消费性支出（元）</t>
  </si>
  <si>
    <t>＃食品</t>
  </si>
  <si>
    <r>
      <t xml:space="preserve">    </t>
    </r>
    <r>
      <rPr>
        <sz val="12"/>
        <rFont val="宋体"/>
        <family val="0"/>
      </rPr>
      <t>衣着</t>
    </r>
  </si>
  <si>
    <r>
      <t xml:space="preserve">    </t>
    </r>
    <r>
      <rPr>
        <sz val="12"/>
        <rFont val="宋体"/>
        <family val="0"/>
      </rPr>
      <t>居住</t>
    </r>
  </si>
  <si>
    <r>
      <t xml:space="preserve">    </t>
    </r>
    <r>
      <rPr>
        <sz val="12"/>
        <rFont val="宋体"/>
        <family val="0"/>
      </rPr>
      <t>医疗保健</t>
    </r>
  </si>
  <si>
    <r>
      <t xml:space="preserve">    </t>
    </r>
    <r>
      <rPr>
        <sz val="12"/>
        <rFont val="宋体"/>
        <family val="0"/>
      </rPr>
      <t>交通与通信</t>
    </r>
  </si>
  <si>
    <r>
      <t xml:space="preserve">    </t>
    </r>
    <r>
      <rPr>
        <sz val="12"/>
        <rFont val="宋体"/>
        <family val="0"/>
      </rPr>
      <t>教育文化娱乐服务</t>
    </r>
  </si>
  <si>
    <r>
      <t xml:space="preserve">    </t>
    </r>
    <r>
      <rPr>
        <sz val="12"/>
        <rFont val="宋体"/>
        <family val="0"/>
      </rPr>
      <t>杂项商品与服务</t>
    </r>
  </si>
  <si>
    <t>农村居民收支状况</t>
  </si>
  <si>
    <t>农民人均可支配收入（元）</t>
  </si>
  <si>
    <t xml:space="preserve"> ＃工资性收入</t>
  </si>
  <si>
    <t xml:space="preserve">   家庭经营性净收入</t>
  </si>
  <si>
    <t xml:space="preserve">   转移性净收入</t>
  </si>
  <si>
    <t xml:space="preserve">   财产性净收入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</si>
  <si>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＃食品</t>
    </r>
  </si>
  <si>
    <r>
      <t xml:space="preserve">       </t>
    </r>
    <r>
      <rPr>
        <sz val="12"/>
        <rFont val="宋体"/>
        <family val="0"/>
      </rPr>
      <t>衣着</t>
    </r>
  </si>
  <si>
    <r>
      <t xml:space="preserve">       </t>
    </r>
    <r>
      <rPr>
        <sz val="12"/>
        <rFont val="宋体"/>
        <family val="0"/>
      </rPr>
      <t>居住</t>
    </r>
  </si>
  <si>
    <r>
      <t xml:space="preserve">       </t>
    </r>
    <r>
      <rPr>
        <sz val="12"/>
        <rFont val="宋体"/>
        <family val="0"/>
      </rPr>
      <t>医疗保健</t>
    </r>
  </si>
  <si>
    <r>
      <t xml:space="preserve">       </t>
    </r>
    <r>
      <rPr>
        <sz val="12"/>
        <rFont val="宋体"/>
        <family val="0"/>
      </rPr>
      <t>交通与通信</t>
    </r>
  </si>
  <si>
    <r>
      <t xml:space="preserve">       </t>
    </r>
    <r>
      <rPr>
        <sz val="12"/>
        <rFont val="宋体"/>
        <family val="0"/>
      </rPr>
      <t>教育文化娱乐服务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</si>
  <si>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其他商品与服务</t>
    </r>
  </si>
  <si>
    <t>对外经济</t>
  </si>
  <si>
    <t>对外经济合作</t>
  </si>
  <si>
    <t xml:space="preserve">  自营进出口（万美元）</t>
  </si>
  <si>
    <t xml:space="preserve">       #进口</t>
  </si>
  <si>
    <t xml:space="preserve">  利用外资（万美元）</t>
  </si>
  <si>
    <t>人口</t>
  </si>
  <si>
    <t>总人口(万人)</t>
  </si>
  <si>
    <t xml:space="preserve">  #城镇人口</t>
  </si>
  <si>
    <t>常住人口(万人)</t>
  </si>
  <si>
    <t xml:space="preserve">  ＃城镇人口</t>
  </si>
  <si>
    <t>城镇化率（%）</t>
  </si>
  <si>
    <t xml:space="preserve">重庆市各区县地区生产总值                                    </t>
  </si>
  <si>
    <t>区县名称</t>
  </si>
  <si>
    <r>
      <t xml:space="preserve">绝对额
</t>
    </r>
    <r>
      <rPr>
        <sz val="12"/>
        <rFont val="永中宋体"/>
        <family val="0"/>
      </rPr>
      <t>（亿元</t>
    </r>
    <r>
      <rPr>
        <sz val="12"/>
        <rFont val="方正黑体_GBK"/>
        <family val="4"/>
      </rPr>
      <t>)</t>
    </r>
  </si>
  <si>
    <t>排位</t>
  </si>
  <si>
    <t>全   市</t>
  </si>
  <si>
    <t>—</t>
  </si>
  <si>
    <t>大足区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</si>
  <si>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</si>
  <si>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</si>
  <si>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</si>
  <si>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</si>
  <si>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</si>
  <si>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</si>
  <si>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</si>
  <si>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</si>
  <si>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</si>
  <si>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</si>
  <si>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</si>
  <si>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</si>
  <si>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</si>
  <si>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</si>
  <si>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</si>
  <si>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</si>
  <si>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</si>
  <si>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</si>
  <si>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潼南县</t>
  </si>
  <si>
    <t>铜梁区</t>
  </si>
  <si>
    <t>荣昌县</t>
  </si>
  <si>
    <t>璧山区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</si>
  <si>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</si>
  <si>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</si>
  <si>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</si>
  <si>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</si>
  <si>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</si>
  <si>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</si>
  <si>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</si>
  <si>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</si>
  <si>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</si>
  <si>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</si>
  <si>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</si>
  <si>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</si>
  <si>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</si>
  <si>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</si>
  <si>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</si>
  <si>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 xml:space="preserve">重庆市各区县固定资产投资                                   </t>
  </si>
  <si>
    <t xml:space="preserve">重庆市各区县工业投资                                   </t>
  </si>
  <si>
    <t xml:space="preserve">重庆市各区县房地产投资                                   </t>
  </si>
  <si>
    <t xml:space="preserve">重庆市各区县社会消费品零售总额                                   </t>
  </si>
  <si>
    <t xml:space="preserve">重庆市各区县利用内资                                   </t>
  </si>
  <si>
    <t xml:space="preserve">重庆市各区县公共财政预算收入                                   </t>
  </si>
  <si>
    <t xml:space="preserve">重庆市各区县税收收入                                   </t>
  </si>
  <si>
    <t>绝对额
（亿元)</t>
  </si>
  <si>
    <t xml:space="preserve">重庆市各区县城镇居民可支配收入                                   </t>
  </si>
  <si>
    <t>绝对额
（元)</t>
  </si>
  <si>
    <r>
      <t xml:space="preserve">绝对额
</t>
    </r>
    <r>
      <rPr>
        <sz val="12"/>
        <rFont val="永中宋体"/>
        <family val="0"/>
      </rPr>
      <t>（元</t>
    </r>
    <r>
      <rPr>
        <sz val="12"/>
        <rFont val="方正黑体_GBK"/>
        <family val="4"/>
      </rPr>
      <t>)</t>
    </r>
  </si>
  <si>
    <t xml:space="preserve">重庆市各区县规模工业增加值                                   </t>
  </si>
  <si>
    <r>
      <t>区</t>
    </r>
    <r>
      <rPr>
        <b/>
        <sz val="12"/>
        <rFont val="宋体"/>
        <family val="0"/>
      </rPr>
      <t xml:space="preserve">  </t>
    </r>
    <r>
      <rPr>
        <b/>
        <sz val="12"/>
        <rFont val="永中宋体"/>
        <family val="0"/>
      </rPr>
      <t>县</t>
    </r>
  </si>
  <si>
    <t>速度（%）</t>
  </si>
  <si>
    <t>全市</t>
  </si>
  <si>
    <t>区  县</t>
  </si>
  <si>
    <t>镇街名称</t>
  </si>
  <si>
    <r>
      <t>绝对额
(亿</t>
    </r>
    <r>
      <rPr>
        <sz val="10.5"/>
        <rFont val="宋体"/>
        <family val="0"/>
      </rPr>
      <t>元)</t>
    </r>
  </si>
  <si>
    <t>同比增长%</t>
  </si>
  <si>
    <t>棠香街道</t>
  </si>
  <si>
    <t>龙岗街道</t>
  </si>
  <si>
    <t>双路街道</t>
  </si>
  <si>
    <t>通桥街道</t>
  </si>
  <si>
    <t>智凤街道</t>
  </si>
  <si>
    <t>龙水镇</t>
  </si>
  <si>
    <t>邮亭镇</t>
  </si>
  <si>
    <t>宝顶镇</t>
  </si>
  <si>
    <t>万古镇</t>
  </si>
  <si>
    <t>珠溪镇</t>
  </si>
  <si>
    <t>中敖镇</t>
  </si>
  <si>
    <t>三驱镇</t>
  </si>
  <si>
    <t>石马镇</t>
  </si>
  <si>
    <t>雍溪镇</t>
  </si>
  <si>
    <t>玉龙镇</t>
  </si>
  <si>
    <t>宝兴镇</t>
  </si>
  <si>
    <t>拾万镇</t>
  </si>
  <si>
    <t>铁山镇</t>
  </si>
  <si>
    <t>回龙镇</t>
  </si>
  <si>
    <t>国梁镇</t>
  </si>
  <si>
    <t>金山镇</t>
  </si>
  <si>
    <t>高升镇</t>
  </si>
  <si>
    <t>季家镇</t>
  </si>
  <si>
    <t>龙石镇</t>
  </si>
  <si>
    <t>高坪镇</t>
  </si>
  <si>
    <t>古龙镇</t>
  </si>
  <si>
    <t>街镇名称</t>
  </si>
  <si>
    <t>绝对额（万元）</t>
  </si>
  <si>
    <t>位次</t>
  </si>
  <si>
    <t>龙滩子街道</t>
  </si>
  <si>
    <t>绝对额（元）</t>
  </si>
  <si>
    <t>金融</t>
  </si>
  <si>
    <t>指标名称</t>
  </si>
  <si>
    <t xml:space="preserve">重庆市各区县农民人均可支配收入                                   </t>
  </si>
  <si>
    <t>龙滩子街道</t>
  </si>
  <si>
    <t>龙滩子街道</t>
  </si>
  <si>
    <t>绝对额（亿元）</t>
  </si>
  <si>
    <t>增速（%）</t>
  </si>
  <si>
    <t>潼南区</t>
  </si>
  <si>
    <t>荣昌区</t>
  </si>
  <si>
    <t xml:space="preserve">重庆市二十三区地区生产总值                                    </t>
  </si>
  <si>
    <t>万盛经开区</t>
  </si>
  <si>
    <r>
      <t>绝对额
（亿元</t>
    </r>
    <r>
      <rPr>
        <b/>
        <sz val="9"/>
        <rFont val="方正黑体_GBK"/>
        <family val="4"/>
      </rPr>
      <t>)</t>
    </r>
  </si>
  <si>
    <r>
      <t>同比±</t>
    </r>
    <r>
      <rPr>
        <b/>
        <sz val="9"/>
        <rFont val="方正黑体_GBK"/>
        <family val="4"/>
      </rPr>
      <t>%</t>
    </r>
  </si>
  <si>
    <r>
      <t>绝对额
（亿元</t>
    </r>
    <r>
      <rPr>
        <b/>
        <sz val="11"/>
        <rFont val="方正黑体_GBK"/>
        <family val="4"/>
      </rPr>
      <t>)</t>
    </r>
  </si>
  <si>
    <r>
      <t>同比±</t>
    </r>
    <r>
      <rPr>
        <b/>
        <sz val="11"/>
        <rFont val="方正黑体_GBK"/>
        <family val="4"/>
      </rPr>
      <t>%</t>
    </r>
  </si>
  <si>
    <r>
      <t>绝对额
（亿元</t>
    </r>
    <r>
      <rPr>
        <b/>
        <sz val="11"/>
        <rFont val="宋体"/>
        <family val="0"/>
      </rPr>
      <t>)</t>
    </r>
  </si>
  <si>
    <r>
      <t>同比±</t>
    </r>
    <r>
      <rPr>
        <b/>
        <sz val="11"/>
        <rFont val="宋体"/>
        <family val="0"/>
      </rPr>
      <t>%</t>
    </r>
  </si>
  <si>
    <r>
      <t xml:space="preserve">       </t>
    </r>
    <r>
      <rPr>
        <sz val="12"/>
        <rFont val="宋体"/>
        <family val="0"/>
      </rPr>
      <t>生活用品及服务</t>
    </r>
  </si>
  <si>
    <r>
      <t xml:space="preserve">    </t>
    </r>
    <r>
      <rPr>
        <sz val="12"/>
        <rFont val="宋体"/>
        <family val="0"/>
      </rPr>
      <t>生活用品及服务</t>
    </r>
  </si>
  <si>
    <t xml:space="preserve">重庆市二十四区固定资产投资                                    </t>
  </si>
  <si>
    <t xml:space="preserve">重庆市二十四区工业投资                                   </t>
  </si>
  <si>
    <t xml:space="preserve">重庆市二十四区房地产投资                                   </t>
  </si>
  <si>
    <t xml:space="preserve">重庆市二十四区社会消费品零售总额                                   </t>
  </si>
  <si>
    <t xml:space="preserve">重庆市二十四区利用内资                                   </t>
  </si>
  <si>
    <t xml:space="preserve">重庆市二十三区公共财政预算收入                                   </t>
  </si>
  <si>
    <t xml:space="preserve">重庆市二十三区税收收入                                   </t>
  </si>
  <si>
    <t xml:space="preserve">重庆市二十三区城镇居民人均可支配收入                                   </t>
  </si>
  <si>
    <t xml:space="preserve">重庆市二十三区农民人均可支配收入                                  </t>
  </si>
  <si>
    <t xml:space="preserve">重庆市二十三区规模工业增加值                                   </t>
  </si>
  <si>
    <t>2015年分街镇地区生产总值</t>
  </si>
  <si>
    <t>2015年分街镇固定资产投资</t>
  </si>
  <si>
    <t>2015年分街镇规模工业总产值</t>
  </si>
  <si>
    <t>2015年分街镇社零</t>
  </si>
  <si>
    <t>同比增长％</t>
  </si>
  <si>
    <t>2015年分街镇财政一般预算收入</t>
  </si>
  <si>
    <t>2015年分街镇农村常住居民人均可支配收入</t>
  </si>
  <si>
    <t>总额（万元）</t>
  </si>
  <si>
    <t>旅游总收入（亿元）</t>
  </si>
  <si>
    <t xml:space="preserve">主城新区规模工业增加值                                   </t>
  </si>
  <si>
    <t xml:space="preserve">主城新区农民人均可支配收入（12区县）                                   </t>
  </si>
  <si>
    <t xml:space="preserve">主城新区地区生产总值（12区县）                                    </t>
  </si>
  <si>
    <t xml:space="preserve">主城新区固定资产投资（13区县）                                    </t>
  </si>
  <si>
    <t xml:space="preserve">主城新区工业投资（13区县）                                   </t>
  </si>
  <si>
    <t xml:space="preserve">主城新区房地产投资（13区县）                                   </t>
  </si>
  <si>
    <t xml:space="preserve">主城新区社零总额（13区县）                                  </t>
  </si>
  <si>
    <t xml:space="preserve">主城新区利用内资（13区县）                                   </t>
  </si>
  <si>
    <t xml:space="preserve">主城新区公共财政预算收入（12区县）                                   </t>
  </si>
  <si>
    <t xml:space="preserve">主城新区税收收入（12区县）                                   </t>
  </si>
  <si>
    <t>主城新区城镇居民人均可支配收入（12区县）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</si>
</sst>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_ 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.0_);[Red]\(0.0\)"/>
  </numFmts>
  <fonts count="97">
    <font>
      <sz val="12"/>
      <name val="宋体"/>
      <family val="0"/>
    </font>
    <font>
      <sz val="14"/>
      <color indexed="9"/>
      <name val="方正黑体_GBK"/>
      <family val="4"/>
    </font>
    <font>
      <b/>
      <sz val="14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仿宋_GB2312"/>
      <family val="3"/>
    </font>
    <font>
      <sz val="10.5"/>
      <name val="永中宋体"/>
      <family val="0"/>
    </font>
    <font>
      <sz val="14"/>
      <name val="永中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黑体"/>
      <family val="3"/>
    </font>
    <font>
      <sz val="11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2"/>
      <name val="永中宋体"/>
      <family val="0"/>
    </font>
    <font>
      <sz val="11"/>
      <name val="仿宋_GB2312"/>
      <family val="3"/>
    </font>
    <font>
      <sz val="12"/>
      <name val="永中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华文细黑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华文细黑"/>
      <family val="0"/>
    </font>
    <font>
      <b/>
      <sz val="14"/>
      <color indexed="9"/>
      <name val="宋体"/>
      <family val="0"/>
    </font>
    <font>
      <sz val="16"/>
      <name val="宋体"/>
      <family val="0"/>
    </font>
    <font>
      <sz val="18"/>
      <color indexed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8"/>
      <color indexed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永中宋体"/>
      <family val="0"/>
    </font>
    <font>
      <sz val="18"/>
      <color indexed="9"/>
      <name val="方正黑体_GBK"/>
      <family val="4"/>
    </font>
    <font>
      <b/>
      <sz val="14"/>
      <name val="永中宋体"/>
      <family val="0"/>
    </font>
    <font>
      <b/>
      <sz val="18"/>
      <name val="宋体"/>
      <family val="0"/>
    </font>
    <font>
      <sz val="16"/>
      <color indexed="9"/>
      <name val="方正黑体_GBK"/>
      <family val="4"/>
    </font>
    <font>
      <sz val="9"/>
      <name val="永中宋体"/>
      <family val="0"/>
    </font>
    <font>
      <sz val="12"/>
      <color indexed="8"/>
      <name val="永中宋体"/>
      <family val="0"/>
    </font>
    <font>
      <sz val="18"/>
      <name val="永中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方正黑体_GBK"/>
      <family val="4"/>
    </font>
    <font>
      <b/>
      <sz val="20"/>
      <name val="Times New Roman"/>
      <family val="1"/>
    </font>
    <font>
      <sz val="12"/>
      <name val="方正楷体_GBK"/>
      <family val="4"/>
    </font>
    <font>
      <sz val="10.5"/>
      <name val="Times New Roman"/>
      <family val="1"/>
    </font>
    <font>
      <b/>
      <sz val="14"/>
      <name val="华文细黑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9"/>
      <name val="永中宋体"/>
      <family val="0"/>
    </font>
    <font>
      <b/>
      <sz val="9"/>
      <name val="方正黑体_GBK"/>
      <family val="4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name val="永中宋体"/>
      <family val="0"/>
    </font>
    <font>
      <b/>
      <sz val="11"/>
      <name val="方正黑体_GBK"/>
      <family val="4"/>
    </font>
    <font>
      <sz val="10"/>
      <name val="仿宋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8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2" borderId="5" applyNumberFormat="0" applyAlignment="0" applyProtection="0"/>
    <xf numFmtId="0" fontId="89" fillId="23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24" borderId="0" applyNumberFormat="0" applyBorder="0" applyAlignment="0" applyProtection="0"/>
    <xf numFmtId="0" fontId="94" fillId="22" borderId="8" applyNumberFormat="0" applyAlignment="0" applyProtection="0"/>
    <xf numFmtId="0" fontId="95" fillId="25" borderId="5" applyNumberFormat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0" fillId="32" borderId="9" applyNumberFormat="0" applyFont="0" applyAlignment="0" applyProtection="0"/>
  </cellStyleXfs>
  <cellXfs count="3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vertical="center"/>
      <protection/>
    </xf>
    <xf numFmtId="0" fontId="0" fillId="0" borderId="10" xfId="4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8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9" fontId="19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79" fontId="16" fillId="0" borderId="10" xfId="0" applyNumberFormat="1" applyFont="1" applyBorder="1" applyAlignment="1">
      <alignment horizontal="center" vertical="center" wrapText="1"/>
    </xf>
    <xf numFmtId="179" fontId="16" fillId="0" borderId="10" xfId="0" applyNumberFormat="1" applyFont="1" applyBorder="1" applyAlignment="1">
      <alignment horizontal="center" vertical="center"/>
    </xf>
    <xf numFmtId="178" fontId="13" fillId="0" borderId="10" xfId="43" applyNumberFormat="1" applyFont="1" applyBorder="1" applyAlignment="1">
      <alignment horizontal="right" vertical="center"/>
      <protection/>
    </xf>
    <xf numFmtId="180" fontId="13" fillId="0" borderId="13" xfId="43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80" fontId="13" fillId="0" borderId="13" xfId="43" applyNumberFormat="1" applyFont="1" applyBorder="1">
      <alignment vertical="center"/>
      <protection/>
    </xf>
    <xf numFmtId="176" fontId="0" fillId="0" borderId="14" xfId="0" applyNumberFormat="1" applyBorder="1" applyAlignment="1">
      <alignment vertical="center"/>
    </xf>
    <xf numFmtId="180" fontId="20" fillId="0" borderId="13" xfId="44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 vertical="center"/>
    </xf>
    <xf numFmtId="180" fontId="20" fillId="0" borderId="13" xfId="45" applyNumberFormat="1" applyFont="1" applyBorder="1" applyAlignment="1">
      <alignment vertical="distributed"/>
      <protection/>
    </xf>
    <xf numFmtId="0" fontId="24" fillId="0" borderId="10" xfId="0" applyFont="1" applyBorder="1" applyAlignment="1">
      <alignment vertical="center"/>
    </xf>
    <xf numFmtId="180" fontId="20" fillId="0" borderId="10" xfId="0" applyNumberFormat="1" applyFont="1" applyBorder="1" applyAlignment="1">
      <alignment horizontal="center" vertical="center"/>
    </xf>
    <xf numFmtId="180" fontId="20" fillId="0" borderId="10" xfId="65" applyNumberFormat="1" applyFont="1" applyFill="1" applyBorder="1" applyAlignment="1">
      <alignment vertical="center"/>
      <protection/>
    </xf>
    <xf numFmtId="180" fontId="0" fillId="0" borderId="0" xfId="0" applyNumberFormat="1" applyFont="1" applyAlignment="1">
      <alignment vertical="center"/>
    </xf>
    <xf numFmtId="0" fontId="26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0" fontId="20" fillId="0" borderId="10" xfId="42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180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18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0" fillId="0" borderId="10" xfId="0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center"/>
    </xf>
    <xf numFmtId="178" fontId="0" fillId="0" borderId="12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8" fillId="0" borderId="0" xfId="0" applyFont="1" applyFill="1" applyAlignment="1">
      <alignment horizontal="center" vertical="center"/>
    </xf>
    <xf numFmtId="182" fontId="16" fillId="0" borderId="10" xfId="0" applyNumberFormat="1" applyFont="1" applyBorder="1" applyAlignment="1" applyProtection="1">
      <alignment horizontal="center" vertical="center"/>
      <protection/>
    </xf>
    <xf numFmtId="182" fontId="35" fillId="0" borderId="10" xfId="0" applyNumberFormat="1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justify" vertical="center"/>
    </xf>
    <xf numFmtId="2" fontId="0" fillId="0" borderId="15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180" fontId="7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0" xfId="48" applyFont="1" applyBorder="1" applyAlignment="1">
      <alignment horizontal="right" vertical="center"/>
      <protection/>
    </xf>
    <xf numFmtId="180" fontId="0" fillId="0" borderId="10" xfId="48" applyNumberFormat="1" applyFont="1" applyBorder="1" applyAlignment="1">
      <alignment horizontal="right" vertical="center"/>
      <protection/>
    </xf>
    <xf numFmtId="0" fontId="0" fillId="0" borderId="10" xfId="49" applyFont="1" applyBorder="1" applyAlignment="1">
      <alignment horizontal="right" vertical="center"/>
      <protection/>
    </xf>
    <xf numFmtId="180" fontId="0" fillId="0" borderId="10" xfId="49" applyNumberFormat="1" applyFont="1" applyBorder="1" applyAlignment="1">
      <alignment horizontal="right" vertical="center"/>
      <protection/>
    </xf>
    <xf numFmtId="0" fontId="41" fillId="0" borderId="0" xfId="0" applyFont="1" applyAlignment="1">
      <alignment vertical="center"/>
    </xf>
    <xf numFmtId="180" fontId="0" fillId="0" borderId="10" xfId="0" applyNumberFormat="1" applyFill="1" applyBorder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15" xfId="0" applyFont="1" applyBorder="1" applyAlignment="1">
      <alignment horizontal="right" vertical="center"/>
    </xf>
    <xf numFmtId="180" fontId="19" fillId="0" borderId="10" xfId="0" applyNumberFormat="1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178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80" fontId="7" fillId="0" borderId="1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180" fontId="0" fillId="0" borderId="0" xfId="0" applyNumberFormat="1" applyAlignment="1">
      <alignment vertical="center"/>
    </xf>
    <xf numFmtId="0" fontId="14" fillId="0" borderId="16" xfId="0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justify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178" fontId="7" fillId="0" borderId="10" xfId="0" applyNumberFormat="1" applyFont="1" applyBorder="1" applyAlignment="1">
      <alignment horizontal="center" vertical="center" wrapText="1"/>
    </xf>
    <xf numFmtId="182" fontId="0" fillId="0" borderId="19" xfId="0" applyNumberFormat="1" applyBorder="1" applyAlignment="1">
      <alignment vertical="center"/>
    </xf>
    <xf numFmtId="180" fontId="20" fillId="0" borderId="10" xfId="65" applyNumberFormat="1" applyFont="1" applyFill="1" applyBorder="1" applyAlignment="1">
      <alignment horizontal="right" vertical="center"/>
      <protection/>
    </xf>
    <xf numFmtId="180" fontId="20" fillId="0" borderId="10" xfId="45" applyNumberFormat="1" applyFont="1" applyBorder="1" applyAlignment="1">
      <alignment horizontal="right" vertical="distributed"/>
      <protection/>
    </xf>
    <xf numFmtId="180" fontId="20" fillId="0" borderId="10" xfId="44" applyNumberFormat="1" applyFont="1" applyBorder="1" applyAlignment="1">
      <alignment vertical="center"/>
      <protection/>
    </xf>
    <xf numFmtId="0" fontId="0" fillId="0" borderId="16" xfId="0" applyBorder="1" applyAlignment="1">
      <alignment horizontal="justify" vertical="center"/>
    </xf>
    <xf numFmtId="177" fontId="7" fillId="0" borderId="10" xfId="0" applyNumberFormat="1" applyFont="1" applyBorder="1" applyAlignment="1" applyProtection="1">
      <alignment horizontal="center" vertical="center"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center" vertical="center"/>
      <protection/>
    </xf>
    <xf numFmtId="177" fontId="7" fillId="0" borderId="12" xfId="0" applyNumberFormat="1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horizontal="center" vertical="center"/>
      <protection/>
    </xf>
    <xf numFmtId="180" fontId="0" fillId="0" borderId="12" xfId="0" applyNumberFormat="1" applyFont="1" applyBorder="1" applyAlignment="1" applyProtection="1">
      <alignment horizontal="center" vertical="center"/>
      <protection/>
    </xf>
    <xf numFmtId="180" fontId="23" fillId="0" borderId="10" xfId="0" applyNumberFormat="1" applyFont="1" applyBorder="1" applyAlignment="1">
      <alignment horizontal="right" vertical="center"/>
    </xf>
    <xf numFmtId="178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180" fontId="54" fillId="0" borderId="10" xfId="0" applyNumberFormat="1" applyFont="1" applyBorder="1" applyAlignment="1">
      <alignment horizontal="right" vertical="center"/>
    </xf>
    <xf numFmtId="178" fontId="54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80" fontId="54" fillId="0" borderId="10" xfId="0" applyNumberFormat="1" applyFont="1" applyBorder="1" applyAlignment="1">
      <alignment horizontal="center" vertical="center"/>
    </xf>
    <xf numFmtId="178" fontId="54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178" fontId="23" fillId="0" borderId="19" xfId="0" applyNumberFormat="1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8" fontId="16" fillId="0" borderId="19" xfId="0" applyNumberFormat="1" applyFont="1" applyFill="1" applyBorder="1" applyAlignment="1">
      <alignment horizontal="center" vertical="center"/>
    </xf>
    <xf numFmtId="177" fontId="16" fillId="0" borderId="19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0" fontId="54" fillId="0" borderId="10" xfId="0" applyNumberFormat="1" applyFont="1" applyFill="1" applyBorder="1" applyAlignment="1">
      <alignment horizontal="center" vertical="center"/>
    </xf>
    <xf numFmtId="178" fontId="54" fillId="0" borderId="19" xfId="0" applyNumberFormat="1" applyFont="1" applyFill="1" applyBorder="1" applyAlignment="1">
      <alignment horizontal="center" vertical="center"/>
    </xf>
    <xf numFmtId="177" fontId="54" fillId="0" borderId="19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178" fontId="23" fillId="0" borderId="13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178" fontId="16" fillId="0" borderId="13" xfId="0" applyNumberFormat="1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178" fontId="54" fillId="0" borderId="13" xfId="0" applyNumberFormat="1" applyFont="1" applyBorder="1" applyAlignment="1">
      <alignment horizontal="center" vertical="center"/>
    </xf>
    <xf numFmtId="177" fontId="54" fillId="0" borderId="13" xfId="0" applyNumberFormat="1" applyFont="1" applyBorder="1" applyAlignment="1">
      <alignment horizontal="center" vertical="center"/>
    </xf>
    <xf numFmtId="178" fontId="14" fillId="0" borderId="13" xfId="0" applyNumberFormat="1" applyFont="1" applyBorder="1" applyAlignment="1">
      <alignment horizontal="center" vertical="center"/>
    </xf>
    <xf numFmtId="177" fontId="14" fillId="0" borderId="13" xfId="0" applyNumberFormat="1" applyFont="1" applyBorder="1" applyAlignment="1">
      <alignment horizontal="center" vertical="center"/>
    </xf>
    <xf numFmtId="180" fontId="55" fillId="34" borderId="10" xfId="0" applyNumberFormat="1" applyFont="1" applyFill="1" applyBorder="1" applyAlignment="1">
      <alignment horizontal="center" vertical="center"/>
    </xf>
    <xf numFmtId="178" fontId="55" fillId="34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180" fontId="21" fillId="34" borderId="10" xfId="0" applyNumberFormat="1" applyFont="1" applyFill="1" applyBorder="1" applyAlignment="1">
      <alignment horizontal="center" vertical="center"/>
    </xf>
    <xf numFmtId="178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79" fontId="56" fillId="0" borderId="10" xfId="0" applyNumberFormat="1" applyFont="1" applyBorder="1" applyAlignment="1">
      <alignment horizontal="center" vertical="center" wrapText="1"/>
    </xf>
    <xf numFmtId="179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80" fontId="59" fillId="34" borderId="10" xfId="0" applyNumberFormat="1" applyFont="1" applyFill="1" applyBorder="1" applyAlignment="1">
      <alignment horizontal="center" vertical="center"/>
    </xf>
    <xf numFmtId="178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178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9" fontId="60" fillId="0" borderId="12" xfId="0" applyNumberFormat="1" applyFont="1" applyBorder="1" applyAlignment="1">
      <alignment horizontal="center" vertical="center" wrapText="1"/>
    </xf>
    <xf numFmtId="179" fontId="54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79" fontId="54" fillId="0" borderId="12" xfId="0" applyNumberFormat="1" applyFont="1" applyBorder="1" applyAlignment="1">
      <alignment horizontal="center" vertical="center" wrapText="1"/>
    </xf>
    <xf numFmtId="180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right" vertical="center" wrapText="1"/>
    </xf>
    <xf numFmtId="180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180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80" fontId="11" fillId="0" borderId="12" xfId="0" applyNumberFormat="1" applyFont="1" applyBorder="1" applyAlignment="1">
      <alignment vertical="center"/>
    </xf>
    <xf numFmtId="180" fontId="11" fillId="0" borderId="1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2" fontId="62" fillId="0" borderId="10" xfId="43" applyNumberFormat="1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180" fontId="62" fillId="0" borderId="10" xfId="43" applyNumberFormat="1" applyFont="1" applyBorder="1" applyAlignment="1">
      <alignment horizontal="center" vertical="center"/>
      <protection/>
    </xf>
    <xf numFmtId="178" fontId="62" fillId="0" borderId="10" xfId="0" applyNumberFormat="1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center" vertical="center"/>
    </xf>
    <xf numFmtId="177" fontId="62" fillId="0" borderId="10" xfId="40" applyNumberFormat="1" applyFont="1" applyBorder="1" applyAlignment="1">
      <alignment horizontal="center" vertical="center"/>
      <protection/>
    </xf>
    <xf numFmtId="177" fontId="62" fillId="0" borderId="10" xfId="40" applyNumberFormat="1" applyFont="1" applyFill="1" applyBorder="1" applyAlignment="1">
      <alignment horizontal="center" vertical="center"/>
      <protection/>
    </xf>
    <xf numFmtId="182" fontId="0" fillId="0" borderId="13" xfId="0" applyNumberFormat="1" applyBorder="1" applyAlignment="1">
      <alignment vertical="center"/>
    </xf>
    <xf numFmtId="182" fontId="0" fillId="0" borderId="19" xfId="40" applyNumberFormat="1" applyBorder="1" applyAlignment="1">
      <alignment vertical="center"/>
      <protection/>
    </xf>
    <xf numFmtId="182" fontId="0" fillId="0" borderId="13" xfId="40" applyNumberFormat="1" applyBorder="1" applyAlignment="1">
      <alignment vertical="center"/>
      <protection/>
    </xf>
    <xf numFmtId="176" fontId="22" fillId="34" borderId="10" xfId="0" applyNumberFormat="1" applyFont="1" applyFill="1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19" xfId="40" applyNumberFormat="1" applyBorder="1" applyAlignment="1">
      <alignment vertical="center"/>
      <protection/>
    </xf>
    <xf numFmtId="180" fontId="0" fillId="0" borderId="13" xfId="40" applyNumberFormat="1" applyBorder="1" applyAlignment="1">
      <alignment vertical="center"/>
      <protection/>
    </xf>
    <xf numFmtId="176" fontId="16" fillId="0" borderId="10" xfId="0" applyNumberFormat="1" applyFont="1" applyBorder="1" applyAlignment="1">
      <alignment horizontal="center" vertical="center"/>
    </xf>
    <xf numFmtId="180" fontId="18" fillId="0" borderId="10" xfId="4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0" fontId="6" fillId="0" borderId="10" xfId="0" applyNumberFormat="1" applyFont="1" applyBorder="1" applyAlignment="1" applyProtection="1">
      <alignment horizontal="center"/>
      <protection/>
    </xf>
    <xf numFmtId="180" fontId="7" fillId="0" borderId="10" xfId="47" applyNumberFormat="1" applyFont="1" applyBorder="1" applyAlignment="1">
      <alignment horizontal="center" vertical="center"/>
      <protection/>
    </xf>
    <xf numFmtId="180" fontId="8" fillId="0" borderId="10" xfId="0" applyNumberFormat="1" applyFont="1" applyBorder="1" applyAlignment="1">
      <alignment horizontal="center" vertical="center"/>
    </xf>
    <xf numFmtId="0" fontId="0" fillId="0" borderId="10" xfId="46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176" fontId="96" fillId="0" borderId="10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178" fontId="9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180" fontId="62" fillId="0" borderId="10" xfId="0" applyNumberFormat="1" applyFont="1" applyBorder="1" applyAlignment="1">
      <alignment horizontal="center" vertical="center"/>
    </xf>
    <xf numFmtId="180" fontId="62" fillId="0" borderId="10" xfId="40" applyNumberFormat="1" applyFont="1" applyBorder="1" applyAlignment="1">
      <alignment horizontal="center" vertical="center"/>
      <protection/>
    </xf>
    <xf numFmtId="180" fontId="62" fillId="0" borderId="10" xfId="40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top"/>
    </xf>
    <xf numFmtId="0" fontId="30" fillId="35" borderId="15" xfId="0" applyFont="1" applyFill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6" fillId="35" borderId="0" xfId="0" applyFont="1" applyFill="1" applyAlignment="1">
      <alignment horizontal="right" vertical="center"/>
    </xf>
    <xf numFmtId="0" fontId="32" fillId="35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/>
    </xf>
    <xf numFmtId="0" fontId="27" fillId="35" borderId="0" xfId="0" applyFont="1" applyFill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79" fontId="4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9" fillId="35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0" fillId="35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2" fillId="36" borderId="15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1-9月核算（改版后）" xfId="42"/>
    <cellStyle name="常规_2005手册3" xfId="43"/>
    <cellStyle name="常规_200809" xfId="44"/>
    <cellStyle name="常规_200809(调整版本）" xfId="45"/>
    <cellStyle name="常规_Sheet1" xfId="46"/>
    <cellStyle name="常规_Sheet3_1" xfId="47"/>
    <cellStyle name="常规_工作表1_1" xfId="48"/>
    <cellStyle name="常规_工作表1_2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样式 1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2">
    <dxf>
      <font>
        <b val="0"/>
        <i val="0"/>
        <strike val="0"/>
        <color indexed="9"/>
      </font>
    </dxf>
    <dxf>
      <font>
        <b val="0"/>
        <i val="0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</xdr:row>
      <xdr:rowOff>0</xdr:rowOff>
    </xdr:from>
    <xdr:to>
      <xdr:col>4</xdr:col>
      <xdr:colOff>228600</xdr:colOff>
      <xdr:row>12</xdr:row>
      <xdr:rowOff>228600</xdr:rowOff>
    </xdr:to>
    <xdr:pic>
      <xdr:nvPicPr>
        <xdr:cNvPr id="1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60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228600</xdr:colOff>
      <xdr:row>13</xdr:row>
      <xdr:rowOff>228600</xdr:rowOff>
    </xdr:to>
    <xdr:pic>
      <xdr:nvPicPr>
        <xdr:cNvPr id="2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87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228600</xdr:colOff>
      <xdr:row>14</xdr:row>
      <xdr:rowOff>228600</xdr:rowOff>
    </xdr:to>
    <xdr:pic>
      <xdr:nvPicPr>
        <xdr:cNvPr id="3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15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15</xdr:row>
      <xdr:rowOff>228600</xdr:rowOff>
    </xdr:to>
    <xdr:pic>
      <xdr:nvPicPr>
        <xdr:cNvPr id="4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42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16</xdr:row>
      <xdr:rowOff>228600</xdr:rowOff>
    </xdr:to>
    <xdr:pic>
      <xdr:nvPicPr>
        <xdr:cNvPr id="5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705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17</xdr:row>
      <xdr:rowOff>228600</xdr:rowOff>
    </xdr:to>
    <xdr:pic>
      <xdr:nvPicPr>
        <xdr:cNvPr id="6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228600</xdr:colOff>
      <xdr:row>18</xdr:row>
      <xdr:rowOff>228600</xdr:rowOff>
    </xdr:to>
    <xdr:pic>
      <xdr:nvPicPr>
        <xdr:cNvPr id="7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25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228600</xdr:colOff>
      <xdr:row>19</xdr:row>
      <xdr:rowOff>228600</xdr:rowOff>
    </xdr:to>
    <xdr:pic>
      <xdr:nvPicPr>
        <xdr:cNvPr id="8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34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228600</xdr:colOff>
      <xdr:row>20</xdr:row>
      <xdr:rowOff>228600</xdr:rowOff>
    </xdr:to>
    <xdr:pic>
      <xdr:nvPicPr>
        <xdr:cNvPr id="9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810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A20" sqref="A20"/>
    </sheetView>
  </sheetViews>
  <sheetFormatPr defaultColWidth="9.00390625" defaultRowHeight="14.25"/>
  <cols>
    <col min="1" max="5" width="9.00390625" style="153" customWidth="1"/>
    <col min="6" max="6" width="34.625" style="153" bestFit="1" customWidth="1"/>
    <col min="7" max="7" width="25.125" style="153" bestFit="1" customWidth="1"/>
    <col min="8" max="8" width="15.625" style="153" bestFit="1" customWidth="1"/>
    <col min="9" max="16384" width="9.00390625" style="153" customWidth="1"/>
  </cols>
  <sheetData>
    <row r="1" spans="1:8" ht="14.25" customHeight="1">
      <c r="A1" s="323" t="s">
        <v>0</v>
      </c>
      <c r="B1" s="323"/>
      <c r="C1" s="323"/>
      <c r="D1" s="323"/>
      <c r="E1" s="323"/>
      <c r="F1" s="323"/>
      <c r="G1" s="154"/>
      <c r="H1" s="154"/>
    </row>
    <row r="2" spans="1:8" ht="41.25" customHeight="1">
      <c r="A2" s="323"/>
      <c r="B2" s="323"/>
      <c r="C2" s="323"/>
      <c r="D2" s="323"/>
      <c r="E2" s="323"/>
      <c r="F2" s="323"/>
      <c r="G2" s="154"/>
      <c r="H2" s="154"/>
    </row>
    <row r="3" spans="1:7" ht="28.5" customHeight="1">
      <c r="A3" s="155" t="s">
        <v>1</v>
      </c>
      <c r="B3" s="156"/>
      <c r="C3" s="157"/>
      <c r="D3" s="157"/>
      <c r="E3" s="157"/>
      <c r="F3" s="157"/>
      <c r="G3" s="157"/>
    </row>
    <row r="4" spans="1:8" s="151" customFormat="1" ht="28.5" customHeight="1">
      <c r="A4" s="158" t="s">
        <v>2</v>
      </c>
      <c r="B4" s="158"/>
      <c r="C4" s="158"/>
      <c r="D4" s="158"/>
      <c r="E4" s="158"/>
      <c r="F4" s="158"/>
      <c r="G4" s="158"/>
      <c r="H4" s="153"/>
    </row>
    <row r="5" spans="1:8" s="151" customFormat="1" ht="28.5" customHeight="1">
      <c r="A5" s="158" t="s">
        <v>3</v>
      </c>
      <c r="B5" s="158"/>
      <c r="C5" s="158"/>
      <c r="D5" s="158"/>
      <c r="E5" s="158"/>
      <c r="F5" s="158"/>
      <c r="G5" s="158"/>
      <c r="H5" s="153"/>
    </row>
    <row r="6" spans="1:8" s="151" customFormat="1" ht="28.5" customHeight="1">
      <c r="A6" s="159" t="s">
        <v>4</v>
      </c>
      <c r="B6" s="158"/>
      <c r="C6" s="158"/>
      <c r="D6" s="158"/>
      <c r="E6" s="158"/>
      <c r="F6" s="158"/>
      <c r="G6" s="158"/>
      <c r="H6" s="153"/>
    </row>
    <row r="7" spans="1:8" s="152" customFormat="1" ht="28.5" customHeight="1">
      <c r="A7" s="159" t="s">
        <v>5</v>
      </c>
      <c r="B7" s="159"/>
      <c r="C7" s="159"/>
      <c r="D7" s="159"/>
      <c r="E7" s="159"/>
      <c r="F7" s="159"/>
      <c r="G7" s="159"/>
      <c r="H7" s="160"/>
    </row>
    <row r="8" spans="1:8" s="151" customFormat="1" ht="28.5" customHeight="1">
      <c r="A8" s="158" t="s">
        <v>6</v>
      </c>
      <c r="B8" s="158"/>
      <c r="C8" s="158"/>
      <c r="D8" s="158"/>
      <c r="E8" s="158"/>
      <c r="F8" s="158"/>
      <c r="G8" s="158"/>
      <c r="H8" s="153"/>
    </row>
    <row r="9" spans="1:8" s="152" customFormat="1" ht="28.5" customHeight="1">
      <c r="A9" s="159" t="s">
        <v>7</v>
      </c>
      <c r="B9" s="159"/>
      <c r="C9" s="159"/>
      <c r="D9" s="159"/>
      <c r="E9" s="159"/>
      <c r="F9" s="159"/>
      <c r="G9" s="159"/>
      <c r="H9" s="160"/>
    </row>
    <row r="10" spans="1:8" s="151" customFormat="1" ht="28.5" customHeight="1">
      <c r="A10" s="158" t="s">
        <v>8</v>
      </c>
      <c r="B10" s="158"/>
      <c r="C10" s="158"/>
      <c r="D10" s="158"/>
      <c r="E10" s="158"/>
      <c r="F10" s="158"/>
      <c r="G10" s="158"/>
      <c r="H10" s="153"/>
    </row>
    <row r="11" spans="1:8" s="151" customFormat="1" ht="28.5" customHeight="1">
      <c r="A11" s="161" t="s">
        <v>9</v>
      </c>
      <c r="B11" s="158"/>
      <c r="C11" s="158"/>
      <c r="D11" s="158"/>
      <c r="E11" s="158"/>
      <c r="F11" s="158"/>
      <c r="G11" s="158"/>
      <c r="H11" s="153"/>
    </row>
    <row r="12" spans="1:8" s="151" customFormat="1" ht="28.5" customHeight="1">
      <c r="A12" s="161" t="s">
        <v>10</v>
      </c>
      <c r="B12" s="158"/>
      <c r="C12" s="158"/>
      <c r="D12" s="158"/>
      <c r="E12" s="158"/>
      <c r="F12" s="158"/>
      <c r="G12" s="158"/>
      <c r="H12" s="153"/>
    </row>
    <row r="13" spans="1:8" s="151" customFormat="1" ht="28.5" customHeight="1">
      <c r="A13" s="161" t="s">
        <v>11</v>
      </c>
      <c r="B13" s="158"/>
      <c r="C13" s="158"/>
      <c r="D13" s="158"/>
      <c r="E13" s="158"/>
      <c r="F13" s="158"/>
      <c r="G13" s="158"/>
      <c r="H13" s="153"/>
    </row>
    <row r="14" spans="1:8" s="151" customFormat="1" ht="28.5" customHeight="1">
      <c r="A14" s="158" t="s">
        <v>12</v>
      </c>
      <c r="B14" s="158"/>
      <c r="C14" s="158"/>
      <c r="D14" s="158"/>
      <c r="E14" s="158"/>
      <c r="F14" s="158"/>
      <c r="G14" s="158"/>
      <c r="H14" s="153"/>
    </row>
    <row r="15" spans="1:8" s="151" customFormat="1" ht="28.5" customHeight="1">
      <c r="A15" s="158" t="s">
        <v>13</v>
      </c>
      <c r="B15" s="158"/>
      <c r="C15" s="158"/>
      <c r="D15" s="158"/>
      <c r="E15" s="158"/>
      <c r="F15" s="158"/>
      <c r="G15" s="158"/>
      <c r="H15" s="153"/>
    </row>
    <row r="16" spans="1:8" s="151" customFormat="1" ht="28.5" customHeight="1">
      <c r="A16" s="161" t="s">
        <v>14</v>
      </c>
      <c r="B16" s="158"/>
      <c r="C16" s="158"/>
      <c r="D16" s="158"/>
      <c r="E16" s="158"/>
      <c r="F16" s="158"/>
      <c r="G16" s="158"/>
      <c r="H16" s="153"/>
    </row>
    <row r="17" spans="1:8" s="151" customFormat="1" ht="28.5" customHeight="1">
      <c r="A17" s="158" t="s">
        <v>15</v>
      </c>
      <c r="B17" s="158"/>
      <c r="C17" s="158"/>
      <c r="D17" s="158"/>
      <c r="E17" s="158"/>
      <c r="F17" s="158"/>
      <c r="G17" s="158"/>
      <c r="H17" s="153"/>
    </row>
    <row r="18" spans="1:8" s="151" customFormat="1" ht="28.5" customHeight="1">
      <c r="A18" s="161" t="s">
        <v>16</v>
      </c>
      <c r="B18" s="158"/>
      <c r="C18" s="158"/>
      <c r="D18" s="158"/>
      <c r="E18" s="158"/>
      <c r="F18" s="158"/>
      <c r="G18" s="158"/>
      <c r="H18" s="153"/>
    </row>
    <row r="19" spans="1:8" s="151" customFormat="1" ht="28.5" customHeight="1">
      <c r="A19" s="161" t="s">
        <v>17</v>
      </c>
      <c r="B19" s="158"/>
      <c r="C19" s="158"/>
      <c r="D19" s="158"/>
      <c r="E19" s="158"/>
      <c r="F19" s="158"/>
      <c r="G19" s="158"/>
      <c r="H19" s="153"/>
    </row>
    <row r="20" spans="1:8" s="152" customFormat="1" ht="28.5" customHeight="1">
      <c r="A20" s="159" t="s">
        <v>18</v>
      </c>
      <c r="B20" s="159"/>
      <c r="C20" s="159"/>
      <c r="D20" s="159"/>
      <c r="E20" s="159"/>
      <c r="F20" s="159"/>
      <c r="G20" s="159"/>
      <c r="H20" s="160"/>
    </row>
    <row r="21" spans="1:7" s="151" customFormat="1" ht="28.5" customHeight="1">
      <c r="A21" s="162"/>
      <c r="B21" s="162"/>
      <c r="C21" s="162"/>
      <c r="D21" s="162"/>
      <c r="E21" s="162"/>
      <c r="F21" s="162"/>
      <c r="G21" s="162"/>
    </row>
  </sheetData>
  <sheetProtection/>
  <mergeCells count="1">
    <mergeCell ref="A1:F2"/>
  </mergeCells>
  <printOptions/>
  <pageMargins left="1.1805555555555556" right="0.39305555555555555" top="0.7868055555555555" bottom="0.39305555555555555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3"/>
  <sheetViews>
    <sheetView zoomScaleSheetLayoutView="100" zoomScalePageLayoutView="0" workbookViewId="0" topLeftCell="A7">
      <selection activeCell="B8" sqref="B8"/>
    </sheetView>
  </sheetViews>
  <sheetFormatPr defaultColWidth="9.00390625" defaultRowHeight="14.25"/>
  <cols>
    <col min="1" max="1" width="28.75390625" style="50" bestFit="1" customWidth="1"/>
    <col min="2" max="3" width="11.875" style="1" bestFit="1" customWidth="1"/>
    <col min="4" max="4" width="12.75390625" style="1" bestFit="1" customWidth="1"/>
  </cols>
  <sheetData>
    <row r="1" spans="1:4" s="1" customFormat="1" ht="35.25" customHeight="1">
      <c r="A1" s="342" t="s">
        <v>114</v>
      </c>
      <c r="B1" s="342"/>
      <c r="C1" s="342"/>
      <c r="D1" s="53">
        <v>7</v>
      </c>
    </row>
    <row r="2" spans="1:4" ht="32.25" customHeight="1">
      <c r="A2" s="104" t="s">
        <v>115</v>
      </c>
      <c r="B2" s="87" t="s">
        <v>23</v>
      </c>
      <c r="C2" s="32" t="s">
        <v>66</v>
      </c>
      <c r="D2" s="32" t="s">
        <v>116</v>
      </c>
    </row>
    <row r="3" spans="1:4" ht="32.25" customHeight="1">
      <c r="A3" s="59" t="s">
        <v>117</v>
      </c>
      <c r="B3" s="105">
        <v>102</v>
      </c>
      <c r="C3" s="4">
        <v>13.6</v>
      </c>
      <c r="D3" s="102">
        <v>100</v>
      </c>
    </row>
    <row r="4" spans="1:4" ht="32.25" customHeight="1">
      <c r="A4" s="59" t="s">
        <v>118</v>
      </c>
      <c r="B4" s="105"/>
      <c r="C4" s="4"/>
      <c r="D4" s="77"/>
    </row>
    <row r="5" spans="1:4" ht="32.25" customHeight="1">
      <c r="A5" s="79" t="s">
        <v>119</v>
      </c>
      <c r="B5" s="263">
        <v>95.9</v>
      </c>
      <c r="C5" s="102">
        <v>14</v>
      </c>
      <c r="D5" s="102">
        <v>94.1</v>
      </c>
    </row>
    <row r="6" spans="1:4" ht="32.25" customHeight="1">
      <c r="A6" s="79" t="s">
        <v>120</v>
      </c>
      <c r="B6" s="105">
        <v>59.7</v>
      </c>
      <c r="C6" s="102">
        <v>8</v>
      </c>
      <c r="D6" s="102">
        <v>62.2</v>
      </c>
    </row>
    <row r="7" spans="1:4" ht="32.25" customHeight="1">
      <c r="A7" s="59" t="s">
        <v>121</v>
      </c>
      <c r="B7" s="105">
        <v>6.1</v>
      </c>
      <c r="C7" s="4">
        <v>8.9</v>
      </c>
      <c r="D7" s="102">
        <v>5.9</v>
      </c>
    </row>
    <row r="8" spans="1:4" ht="32.25" customHeight="1">
      <c r="A8" s="59" t="s">
        <v>50</v>
      </c>
      <c r="B8" s="105"/>
      <c r="C8" s="4"/>
      <c r="D8" s="102"/>
    </row>
    <row r="9" spans="1:4" ht="32.25" customHeight="1">
      <c r="A9" s="79" t="s">
        <v>122</v>
      </c>
      <c r="B9" s="264">
        <v>82.2</v>
      </c>
      <c r="C9" s="102">
        <v>14</v>
      </c>
      <c r="D9" s="102">
        <v>80.6</v>
      </c>
    </row>
    <row r="10" spans="1:4" ht="32.25" customHeight="1">
      <c r="A10" s="79" t="s">
        <v>123</v>
      </c>
      <c r="B10" s="105">
        <v>19.8</v>
      </c>
      <c r="C10" s="102">
        <v>12.5</v>
      </c>
      <c r="D10" s="102">
        <v>19.4</v>
      </c>
    </row>
    <row r="11" spans="1:4" ht="32.25" customHeight="1">
      <c r="A11" s="106"/>
      <c r="B11" s="107"/>
      <c r="C11" s="108"/>
      <c r="D11" s="108"/>
    </row>
    <row r="12" spans="1:4" ht="32.25" customHeight="1">
      <c r="A12" s="104" t="s">
        <v>124</v>
      </c>
      <c r="B12" s="87" t="s">
        <v>23</v>
      </c>
      <c r="C12" s="32" t="s">
        <v>125</v>
      </c>
      <c r="D12" s="4" t="s">
        <v>126</v>
      </c>
    </row>
    <row r="13" spans="1:4" ht="32.25" customHeight="1">
      <c r="A13" s="59" t="s">
        <v>127</v>
      </c>
      <c r="B13" s="263">
        <v>289.8</v>
      </c>
      <c r="C13" s="4">
        <v>17.2</v>
      </c>
      <c r="D13" s="102">
        <v>100</v>
      </c>
    </row>
    <row r="14" spans="1:4" ht="32.25" customHeight="1">
      <c r="A14" s="79" t="s">
        <v>128</v>
      </c>
      <c r="B14" s="105">
        <v>196.5</v>
      </c>
      <c r="C14" s="77">
        <v>16.4</v>
      </c>
      <c r="D14" s="102">
        <v>67.8</v>
      </c>
    </row>
    <row r="15" spans="1:4" ht="32.25" customHeight="1">
      <c r="A15" s="79" t="s">
        <v>129</v>
      </c>
      <c r="B15" s="105">
        <v>93.3</v>
      </c>
      <c r="C15" s="77">
        <v>18.7</v>
      </c>
      <c r="D15" s="102">
        <v>32.2</v>
      </c>
    </row>
    <row r="16" s="68" customFormat="1" ht="14.25" customHeight="1">
      <c r="A16" s="109"/>
    </row>
    <row r="17" spans="1:4" s="68" customFormat="1" ht="14.25" customHeight="1">
      <c r="A17" s="343"/>
      <c r="B17" s="343"/>
      <c r="C17" s="343"/>
      <c r="D17" s="343"/>
    </row>
    <row r="18" s="68" customFormat="1" ht="14.25" customHeight="1">
      <c r="A18" s="109"/>
    </row>
    <row r="19" s="68" customFormat="1" ht="14.25" customHeight="1">
      <c r="A19" s="109"/>
    </row>
    <row r="20" s="68" customFormat="1" ht="14.25" customHeight="1">
      <c r="A20" s="109"/>
    </row>
    <row r="21" s="68" customFormat="1" ht="14.25" customHeight="1">
      <c r="A21" s="109"/>
    </row>
    <row r="22" s="68" customFormat="1" ht="14.25" customHeight="1">
      <c r="A22" s="109"/>
    </row>
    <row r="23" s="68" customFormat="1" ht="14.25" customHeight="1">
      <c r="A23" s="109"/>
    </row>
    <row r="24" s="68" customFormat="1" ht="14.25" customHeight="1">
      <c r="A24" s="109"/>
    </row>
    <row r="25" s="68" customFormat="1" ht="14.25" customHeight="1">
      <c r="A25" s="109"/>
    </row>
    <row r="26" s="68" customFormat="1" ht="14.25" customHeight="1">
      <c r="A26" s="109"/>
    </row>
    <row r="27" s="68" customFormat="1" ht="14.25" customHeight="1">
      <c r="A27" s="109"/>
    </row>
    <row r="28" s="68" customFormat="1" ht="14.25" customHeight="1">
      <c r="A28" s="109"/>
    </row>
    <row r="29" s="68" customFormat="1" ht="14.25" customHeight="1">
      <c r="A29" s="109"/>
    </row>
    <row r="30" s="68" customFormat="1" ht="14.25" customHeight="1">
      <c r="A30" s="109"/>
    </row>
    <row r="31" s="68" customFormat="1" ht="14.25" customHeight="1">
      <c r="A31" s="109"/>
    </row>
    <row r="32" s="68" customFormat="1" ht="14.25" customHeight="1">
      <c r="A32" s="109"/>
    </row>
    <row r="33" s="68" customFormat="1" ht="14.25" customHeight="1">
      <c r="A33" s="109"/>
    </row>
    <row r="34" s="68" customFormat="1" ht="14.25" customHeight="1">
      <c r="A34" s="109"/>
    </row>
    <row r="35" s="68" customFormat="1" ht="14.25" customHeight="1">
      <c r="A35" s="109"/>
    </row>
    <row r="36" s="68" customFormat="1" ht="14.25" customHeight="1">
      <c r="A36" s="109"/>
    </row>
    <row r="37" s="68" customFormat="1" ht="14.25" customHeight="1">
      <c r="A37" s="109"/>
    </row>
    <row r="38" s="68" customFormat="1" ht="14.25" customHeight="1">
      <c r="A38" s="109"/>
    </row>
    <row r="39" s="68" customFormat="1" ht="14.25" customHeight="1">
      <c r="A39" s="109"/>
    </row>
    <row r="40" s="68" customFormat="1" ht="14.25" customHeight="1">
      <c r="A40" s="109"/>
    </row>
    <row r="41" s="68" customFormat="1" ht="14.25" customHeight="1">
      <c r="A41" s="109"/>
    </row>
    <row r="42" s="68" customFormat="1" ht="14.25" customHeight="1">
      <c r="A42" s="109"/>
    </row>
    <row r="43" s="68" customFormat="1" ht="14.25" customHeight="1">
      <c r="A43" s="109"/>
    </row>
    <row r="44" s="68" customFormat="1" ht="14.25" customHeight="1">
      <c r="A44" s="109"/>
    </row>
    <row r="45" s="68" customFormat="1" ht="14.25" customHeight="1">
      <c r="A45" s="109"/>
    </row>
    <row r="46" s="68" customFormat="1" ht="14.25" customHeight="1">
      <c r="A46" s="109"/>
    </row>
    <row r="47" s="68" customFormat="1" ht="14.25" customHeight="1">
      <c r="A47" s="109"/>
    </row>
    <row r="48" s="68" customFormat="1" ht="14.25" customHeight="1">
      <c r="A48" s="109"/>
    </row>
    <row r="49" s="68" customFormat="1" ht="14.25" customHeight="1">
      <c r="A49" s="109"/>
    </row>
    <row r="50" s="68" customFormat="1" ht="14.25" customHeight="1">
      <c r="A50" s="109"/>
    </row>
    <row r="51" s="68" customFormat="1" ht="14.25" customHeight="1">
      <c r="A51" s="109"/>
    </row>
    <row r="52" s="68" customFormat="1" ht="14.25" customHeight="1">
      <c r="A52" s="109"/>
    </row>
    <row r="53" s="68" customFormat="1" ht="14.25" customHeight="1">
      <c r="A53" s="109"/>
    </row>
    <row r="54" s="68" customFormat="1" ht="14.25" customHeight="1">
      <c r="A54" s="109"/>
    </row>
    <row r="55" s="68" customFormat="1" ht="14.25" customHeight="1">
      <c r="A55" s="109"/>
    </row>
    <row r="56" s="68" customFormat="1" ht="14.25" customHeight="1">
      <c r="A56" s="109"/>
    </row>
    <row r="57" s="68" customFormat="1" ht="14.25" customHeight="1">
      <c r="A57" s="109"/>
    </row>
    <row r="58" s="68" customFormat="1" ht="14.25" customHeight="1">
      <c r="A58" s="109"/>
    </row>
    <row r="59" s="68" customFormat="1" ht="14.25" customHeight="1">
      <c r="A59" s="109"/>
    </row>
    <row r="60" s="68" customFormat="1" ht="14.25" customHeight="1">
      <c r="A60" s="109"/>
    </row>
    <row r="61" s="68" customFormat="1" ht="14.25" customHeight="1">
      <c r="A61" s="109"/>
    </row>
    <row r="62" s="68" customFormat="1" ht="14.25" customHeight="1">
      <c r="A62" s="109"/>
    </row>
    <row r="63" s="68" customFormat="1" ht="14.25" customHeight="1">
      <c r="A63" s="109"/>
    </row>
    <row r="64" s="68" customFormat="1" ht="14.25" customHeight="1">
      <c r="A64" s="109"/>
    </row>
    <row r="65" s="68" customFormat="1" ht="14.25" customHeight="1">
      <c r="A65" s="109"/>
    </row>
    <row r="66" s="68" customFormat="1" ht="14.25" customHeight="1">
      <c r="A66" s="109"/>
    </row>
    <row r="67" s="68" customFormat="1" ht="14.25" customHeight="1">
      <c r="A67" s="109"/>
    </row>
    <row r="68" s="68" customFormat="1" ht="14.25" customHeight="1">
      <c r="A68" s="109"/>
    </row>
    <row r="69" s="68" customFormat="1" ht="14.25" customHeight="1">
      <c r="A69" s="109"/>
    </row>
    <row r="70" s="68" customFormat="1" ht="14.25" customHeight="1">
      <c r="A70" s="109"/>
    </row>
    <row r="71" s="68" customFormat="1" ht="14.25" customHeight="1">
      <c r="A71" s="109"/>
    </row>
    <row r="72" s="68" customFormat="1" ht="14.25" customHeight="1">
      <c r="A72" s="109"/>
    </row>
    <row r="73" s="68" customFormat="1" ht="14.25" customHeight="1">
      <c r="A73" s="109"/>
    </row>
    <row r="74" s="68" customFormat="1" ht="14.25" customHeight="1">
      <c r="A74" s="109"/>
    </row>
    <row r="75" s="68" customFormat="1" ht="14.25" customHeight="1">
      <c r="A75" s="109"/>
    </row>
    <row r="76" s="68" customFormat="1" ht="14.25" customHeight="1">
      <c r="A76" s="109"/>
    </row>
    <row r="77" s="68" customFormat="1" ht="14.25" customHeight="1">
      <c r="A77" s="109"/>
    </row>
    <row r="78" s="68" customFormat="1" ht="14.25" customHeight="1">
      <c r="A78" s="109"/>
    </row>
    <row r="79" s="68" customFormat="1" ht="14.25" customHeight="1">
      <c r="A79" s="109"/>
    </row>
    <row r="80" s="68" customFormat="1" ht="14.25" customHeight="1">
      <c r="A80" s="109"/>
    </row>
    <row r="81" s="68" customFormat="1" ht="14.25" customHeight="1">
      <c r="A81" s="109"/>
    </row>
    <row r="82" s="68" customFormat="1" ht="14.25" customHeight="1">
      <c r="A82" s="109"/>
    </row>
    <row r="83" s="68" customFormat="1" ht="14.25" customHeight="1">
      <c r="A83" s="109"/>
    </row>
    <row r="84" s="68" customFormat="1" ht="14.25" customHeight="1">
      <c r="A84" s="109"/>
    </row>
    <row r="85" s="68" customFormat="1" ht="14.25" customHeight="1">
      <c r="A85" s="109"/>
    </row>
    <row r="86" s="68" customFormat="1" ht="14.25" customHeight="1">
      <c r="A86" s="109"/>
    </row>
    <row r="87" s="68" customFormat="1" ht="14.25" customHeight="1">
      <c r="A87" s="109"/>
    </row>
    <row r="88" s="68" customFormat="1" ht="14.25" customHeight="1">
      <c r="A88" s="109"/>
    </row>
    <row r="89" s="68" customFormat="1" ht="14.25" customHeight="1">
      <c r="A89" s="109"/>
    </row>
    <row r="90" s="68" customFormat="1" ht="14.25" customHeight="1">
      <c r="A90" s="109"/>
    </row>
    <row r="91" s="68" customFormat="1" ht="14.25" customHeight="1">
      <c r="A91" s="109"/>
    </row>
    <row r="92" s="68" customFormat="1" ht="14.25" customHeight="1">
      <c r="A92" s="109"/>
    </row>
    <row r="93" s="68" customFormat="1" ht="14.25" customHeight="1">
      <c r="A93" s="109"/>
    </row>
    <row r="94" s="68" customFormat="1" ht="14.25" customHeight="1">
      <c r="A94" s="109"/>
    </row>
    <row r="95" s="68" customFormat="1" ht="14.25" customHeight="1">
      <c r="A95" s="109"/>
    </row>
    <row r="96" s="68" customFormat="1" ht="14.25" customHeight="1">
      <c r="A96" s="109"/>
    </row>
    <row r="97" s="68" customFormat="1" ht="14.25" customHeight="1">
      <c r="A97" s="109"/>
    </row>
    <row r="98" s="68" customFormat="1" ht="14.25" customHeight="1">
      <c r="A98" s="109"/>
    </row>
    <row r="99" s="68" customFormat="1" ht="14.25" customHeight="1">
      <c r="A99" s="109"/>
    </row>
    <row r="100" s="68" customFormat="1" ht="14.25" customHeight="1">
      <c r="A100" s="109"/>
    </row>
    <row r="101" s="68" customFormat="1" ht="14.25" customHeight="1">
      <c r="A101" s="109"/>
    </row>
    <row r="102" s="68" customFormat="1" ht="14.25">
      <c r="A102" s="109"/>
    </row>
    <row r="103" s="68" customFormat="1" ht="14.25">
      <c r="A103" s="109"/>
    </row>
    <row r="104" s="68" customFormat="1" ht="14.25">
      <c r="A104" s="109"/>
    </row>
    <row r="105" s="68" customFormat="1" ht="14.25">
      <c r="A105" s="109"/>
    </row>
    <row r="106" s="68" customFormat="1" ht="14.25">
      <c r="A106" s="109"/>
    </row>
    <row r="107" s="68" customFormat="1" ht="14.25">
      <c r="A107" s="109"/>
    </row>
    <row r="108" s="68" customFormat="1" ht="14.25">
      <c r="A108" s="109"/>
    </row>
    <row r="109" s="68" customFormat="1" ht="14.25">
      <c r="A109" s="109"/>
    </row>
    <row r="110" s="68" customFormat="1" ht="14.25">
      <c r="A110" s="109"/>
    </row>
    <row r="111" s="68" customFormat="1" ht="14.25">
      <c r="A111" s="109"/>
    </row>
    <row r="112" s="68" customFormat="1" ht="14.25">
      <c r="A112" s="109"/>
    </row>
    <row r="113" s="68" customFormat="1" ht="14.25">
      <c r="A113" s="109"/>
    </row>
    <row r="114" s="68" customFormat="1" ht="14.25">
      <c r="A114" s="109"/>
    </row>
    <row r="115" s="68" customFormat="1" ht="14.25">
      <c r="A115" s="109"/>
    </row>
    <row r="116" s="68" customFormat="1" ht="14.25">
      <c r="A116" s="109"/>
    </row>
    <row r="117" s="68" customFormat="1" ht="14.25">
      <c r="A117" s="109"/>
    </row>
    <row r="118" s="68" customFormat="1" ht="14.25">
      <c r="A118" s="109"/>
    </row>
    <row r="119" s="68" customFormat="1" ht="14.25">
      <c r="A119" s="109"/>
    </row>
    <row r="120" s="68" customFormat="1" ht="14.25">
      <c r="A120" s="109"/>
    </row>
    <row r="121" s="68" customFormat="1" ht="14.25">
      <c r="A121" s="109"/>
    </row>
    <row r="122" s="68" customFormat="1" ht="14.25">
      <c r="A122" s="109"/>
    </row>
    <row r="123" s="68" customFormat="1" ht="14.25">
      <c r="A123" s="109"/>
    </row>
    <row r="124" s="68" customFormat="1" ht="14.25">
      <c r="A124" s="109"/>
    </row>
    <row r="125" s="68" customFormat="1" ht="14.25">
      <c r="A125" s="109"/>
    </row>
    <row r="126" s="68" customFormat="1" ht="14.25">
      <c r="A126" s="109"/>
    </row>
    <row r="127" s="68" customFormat="1" ht="14.25">
      <c r="A127" s="109"/>
    </row>
    <row r="128" s="68" customFormat="1" ht="14.25">
      <c r="A128" s="109"/>
    </row>
    <row r="129" s="68" customFormat="1" ht="14.25">
      <c r="A129" s="109"/>
    </row>
    <row r="130" s="68" customFormat="1" ht="14.25">
      <c r="A130" s="109"/>
    </row>
    <row r="131" s="68" customFormat="1" ht="14.25">
      <c r="A131" s="109"/>
    </row>
    <row r="132" s="68" customFormat="1" ht="14.25">
      <c r="A132" s="109"/>
    </row>
    <row r="133" s="68" customFormat="1" ht="14.25">
      <c r="A133" s="109"/>
    </row>
    <row r="134" s="68" customFormat="1" ht="14.25">
      <c r="A134" s="109"/>
    </row>
    <row r="135" s="68" customFormat="1" ht="14.25">
      <c r="A135" s="109"/>
    </row>
    <row r="136" s="68" customFormat="1" ht="14.25">
      <c r="A136" s="109"/>
    </row>
    <row r="137" s="68" customFormat="1" ht="14.25">
      <c r="A137" s="109"/>
    </row>
    <row r="138" s="68" customFormat="1" ht="14.25">
      <c r="A138" s="109"/>
    </row>
    <row r="139" s="68" customFormat="1" ht="14.25">
      <c r="A139" s="109"/>
    </row>
    <row r="140" s="68" customFormat="1" ht="14.25">
      <c r="A140" s="109"/>
    </row>
    <row r="141" s="68" customFormat="1" ht="14.25">
      <c r="A141" s="109"/>
    </row>
    <row r="142" s="68" customFormat="1" ht="14.25">
      <c r="A142" s="109"/>
    </row>
    <row r="143" s="68" customFormat="1" ht="14.25">
      <c r="A143" s="109"/>
    </row>
  </sheetData>
  <sheetProtection/>
  <mergeCells count="2">
    <mergeCell ref="A1:C1"/>
    <mergeCell ref="A17:D17"/>
  </mergeCells>
  <printOptions/>
  <pageMargins left="0.9444444444444444" right="0.7472222222222222" top="0.9833333333333333" bottom="0.9833333333333333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4"/>
  <sheetViews>
    <sheetView zoomScaleSheetLayoutView="100" zoomScalePageLayoutView="0" workbookViewId="0" topLeftCell="A1">
      <selection activeCell="B17" sqref="B17"/>
    </sheetView>
  </sheetViews>
  <sheetFormatPr defaultColWidth="9.00390625" defaultRowHeight="14.25"/>
  <cols>
    <col min="1" max="1" width="33.125" style="50" bestFit="1" customWidth="1"/>
    <col min="2" max="3" width="13.25390625" style="1" bestFit="1" customWidth="1"/>
  </cols>
  <sheetData>
    <row r="1" spans="1:3" ht="35.25" customHeight="1">
      <c r="A1" s="330" t="s">
        <v>130</v>
      </c>
      <c r="B1" s="331"/>
      <c r="C1" s="53">
        <v>10</v>
      </c>
    </row>
    <row r="2" spans="1:3" ht="30.75" customHeight="1">
      <c r="A2" s="59" t="s">
        <v>131</v>
      </c>
      <c r="B2" s="60" t="s">
        <v>132</v>
      </c>
      <c r="C2" s="88" t="s">
        <v>66</v>
      </c>
    </row>
    <row r="3" spans="1:3" ht="21.75" customHeight="1">
      <c r="A3" s="61" t="s">
        <v>133</v>
      </c>
      <c r="B3" s="100">
        <v>60.6974</v>
      </c>
      <c r="C3" s="100">
        <v>-14.3</v>
      </c>
    </row>
    <row r="4" spans="1:3" ht="21.75" customHeight="1">
      <c r="A4" s="18" t="s">
        <v>134</v>
      </c>
      <c r="B4" s="101">
        <v>35.5828</v>
      </c>
      <c r="C4" s="101">
        <v>13.4</v>
      </c>
    </row>
    <row r="5" spans="1:3" ht="21.75" customHeight="1">
      <c r="A5" s="18" t="s">
        <v>135</v>
      </c>
      <c r="B5" s="101">
        <v>15.5619</v>
      </c>
      <c r="C5" s="101">
        <v>20</v>
      </c>
    </row>
    <row r="6" spans="1:3" ht="21.75" customHeight="1">
      <c r="A6" s="18" t="s">
        <v>136</v>
      </c>
      <c r="B6" s="102">
        <v>11.706</v>
      </c>
      <c r="C6" s="102">
        <v>15.6</v>
      </c>
    </row>
    <row r="7" spans="1:3" ht="21.75" customHeight="1">
      <c r="A7" s="18" t="s">
        <v>137</v>
      </c>
      <c r="B7" s="101">
        <v>0.9915</v>
      </c>
      <c r="C7" s="101">
        <v>-10.2</v>
      </c>
    </row>
    <row r="8" spans="1:3" ht="21.75" customHeight="1">
      <c r="A8" s="55" t="s">
        <v>138</v>
      </c>
      <c r="B8" s="101">
        <v>4.5315</v>
      </c>
      <c r="C8" s="101">
        <v>13.9</v>
      </c>
    </row>
    <row r="9" spans="1:3" ht="21.75" customHeight="1">
      <c r="A9" s="18" t="s">
        <v>139</v>
      </c>
      <c r="B9" s="101">
        <v>0.8195</v>
      </c>
      <c r="C9" s="101">
        <v>-2.8</v>
      </c>
    </row>
    <row r="10" spans="1:3" ht="21.75" customHeight="1">
      <c r="A10" s="18" t="s">
        <v>140</v>
      </c>
      <c r="B10" s="101">
        <v>0.2121</v>
      </c>
      <c r="C10" s="101">
        <v>-1.5</v>
      </c>
    </row>
    <row r="11" spans="1:3" ht="21.75" customHeight="1">
      <c r="A11" s="18" t="s">
        <v>141</v>
      </c>
      <c r="B11" s="102">
        <v>0.833</v>
      </c>
      <c r="C11" s="102">
        <v>7</v>
      </c>
    </row>
    <row r="12" spans="1:3" ht="21.75" customHeight="1">
      <c r="A12" s="65" t="s">
        <v>142</v>
      </c>
      <c r="B12" s="102">
        <v>20.0209</v>
      </c>
      <c r="C12" s="102">
        <v>8.7</v>
      </c>
    </row>
    <row r="13" spans="1:3" ht="21.75" customHeight="1">
      <c r="A13" s="65" t="s">
        <v>143</v>
      </c>
      <c r="B13" s="101">
        <v>97.1204</v>
      </c>
      <c r="C13" s="101">
        <v>-0.389333333333326</v>
      </c>
    </row>
    <row r="14" spans="1:3" s="68" customFormat="1" ht="21.75" customHeight="1">
      <c r="A14" s="65" t="s">
        <v>144</v>
      </c>
      <c r="B14" s="101">
        <v>70.37</v>
      </c>
      <c r="C14" s="101">
        <v>22.5</v>
      </c>
    </row>
    <row r="15" spans="1:3" s="68" customFormat="1" ht="21.75" customHeight="1">
      <c r="A15" s="18" t="s">
        <v>145</v>
      </c>
      <c r="B15" s="101">
        <v>7.111</v>
      </c>
      <c r="C15" s="101">
        <v>-12.4</v>
      </c>
    </row>
    <row r="16" spans="1:3" s="68" customFormat="1" ht="21.75" customHeight="1">
      <c r="A16" s="18" t="s">
        <v>146</v>
      </c>
      <c r="B16" s="101">
        <v>12.3168</v>
      </c>
      <c r="C16" s="101">
        <v>9.385435168738908</v>
      </c>
    </row>
    <row r="17" spans="1:3" s="68" customFormat="1" ht="21.75" customHeight="1">
      <c r="A17" s="18" t="s">
        <v>147</v>
      </c>
      <c r="B17" s="102">
        <v>2.0073</v>
      </c>
      <c r="C17" s="102">
        <v>91</v>
      </c>
    </row>
    <row r="18" spans="1:3" s="68" customFormat="1" ht="21.75" customHeight="1">
      <c r="A18" s="18" t="s">
        <v>148</v>
      </c>
      <c r="B18" s="101">
        <v>7.1178</v>
      </c>
      <c r="C18" s="101">
        <v>23.358752166377812</v>
      </c>
    </row>
    <row r="19" spans="1:3" s="68" customFormat="1" ht="21.75" customHeight="1">
      <c r="A19" s="18" t="s">
        <v>149</v>
      </c>
      <c r="B19" s="101">
        <v>7.3868</v>
      </c>
      <c r="C19" s="101">
        <v>17.9</v>
      </c>
    </row>
    <row r="20" spans="1:3" s="68" customFormat="1" ht="21.75" customHeight="1">
      <c r="A20" s="18" t="s">
        <v>150</v>
      </c>
      <c r="B20" s="102">
        <v>10.0318</v>
      </c>
      <c r="C20" s="102">
        <v>68.23087</v>
      </c>
    </row>
    <row r="21" spans="1:3" s="68" customFormat="1" ht="21.75" customHeight="1">
      <c r="A21" s="18" t="s">
        <v>151</v>
      </c>
      <c r="B21" s="102">
        <v>6.9864</v>
      </c>
      <c r="C21" s="102">
        <v>11.0015421303657</v>
      </c>
    </row>
    <row r="22" spans="1:3" s="68" customFormat="1" ht="21.75" customHeight="1">
      <c r="A22" s="1"/>
      <c r="B22" s="50"/>
      <c r="C22" s="50"/>
    </row>
    <row r="23" spans="1:3" s="71" customFormat="1" ht="31.5" customHeight="1">
      <c r="A23" s="103"/>
      <c r="B23" s="103"/>
      <c r="C23" s="103"/>
    </row>
    <row r="24" s="71" customFormat="1" ht="14.25" customHeight="1">
      <c r="A24" s="84"/>
    </row>
    <row r="25" s="71" customFormat="1" ht="14.25" customHeight="1">
      <c r="A25" s="84"/>
    </row>
    <row r="26" s="71" customFormat="1" ht="14.25" customHeight="1">
      <c r="A26" s="84"/>
    </row>
    <row r="27" s="71" customFormat="1" ht="14.25" customHeight="1">
      <c r="A27" s="84"/>
    </row>
    <row r="28" s="71" customFormat="1" ht="14.25" customHeight="1">
      <c r="A28" s="84"/>
    </row>
    <row r="29" s="71" customFormat="1" ht="14.25" customHeight="1">
      <c r="A29" s="84"/>
    </row>
    <row r="30" s="71" customFormat="1" ht="14.25" customHeight="1">
      <c r="A30" s="84"/>
    </row>
    <row r="31" s="71" customFormat="1" ht="14.25" customHeight="1">
      <c r="A31" s="84"/>
    </row>
    <row r="32" s="71" customFormat="1" ht="14.25" customHeight="1">
      <c r="A32" s="84"/>
    </row>
    <row r="33" s="71" customFormat="1" ht="14.25" customHeight="1">
      <c r="A33" s="84"/>
    </row>
    <row r="34" s="71" customFormat="1" ht="14.25" customHeight="1">
      <c r="A34" s="84"/>
    </row>
    <row r="35" s="71" customFormat="1" ht="14.25" customHeight="1">
      <c r="A35" s="84"/>
    </row>
    <row r="36" s="71" customFormat="1" ht="14.25" customHeight="1">
      <c r="A36" s="84"/>
    </row>
    <row r="37" s="71" customFormat="1" ht="14.25" customHeight="1">
      <c r="A37" s="84"/>
    </row>
    <row r="38" s="71" customFormat="1" ht="14.25" customHeight="1">
      <c r="A38" s="84"/>
    </row>
    <row r="39" s="71" customFormat="1" ht="14.25" customHeight="1">
      <c r="A39" s="84"/>
    </row>
    <row r="40" s="71" customFormat="1" ht="14.25" customHeight="1">
      <c r="A40" s="84"/>
    </row>
    <row r="41" s="71" customFormat="1" ht="14.25" customHeight="1">
      <c r="A41" s="84"/>
    </row>
    <row r="42" s="71" customFormat="1" ht="14.25" customHeight="1">
      <c r="A42" s="84"/>
    </row>
    <row r="43" s="71" customFormat="1" ht="14.25" customHeight="1">
      <c r="A43" s="84"/>
    </row>
    <row r="44" s="71" customFormat="1" ht="14.25" customHeight="1">
      <c r="A44" s="84"/>
    </row>
    <row r="45" s="71" customFormat="1" ht="14.25" customHeight="1">
      <c r="A45" s="84"/>
    </row>
    <row r="46" s="71" customFormat="1" ht="14.25" customHeight="1">
      <c r="A46" s="84"/>
    </row>
    <row r="47" s="71" customFormat="1" ht="14.25" customHeight="1">
      <c r="A47" s="84"/>
    </row>
    <row r="48" s="71" customFormat="1" ht="14.25" customHeight="1">
      <c r="A48" s="84"/>
    </row>
    <row r="49" s="71" customFormat="1" ht="14.25" customHeight="1">
      <c r="A49" s="84"/>
    </row>
    <row r="50" s="71" customFormat="1" ht="14.25" customHeight="1">
      <c r="A50" s="84"/>
    </row>
    <row r="51" s="71" customFormat="1" ht="14.25" customHeight="1">
      <c r="A51" s="84"/>
    </row>
    <row r="52" s="71" customFormat="1" ht="14.25" customHeight="1">
      <c r="A52" s="84"/>
    </row>
    <row r="53" s="71" customFormat="1" ht="14.25" customHeight="1">
      <c r="A53" s="84"/>
    </row>
    <row r="54" s="71" customFormat="1" ht="14.25" customHeight="1">
      <c r="A54" s="84"/>
    </row>
    <row r="55" s="71" customFormat="1" ht="14.25" customHeight="1">
      <c r="A55" s="84"/>
    </row>
    <row r="56" s="71" customFormat="1" ht="14.25" customHeight="1">
      <c r="A56" s="84"/>
    </row>
    <row r="57" s="71" customFormat="1" ht="14.25" customHeight="1">
      <c r="A57" s="84"/>
    </row>
    <row r="58" s="71" customFormat="1" ht="14.25" customHeight="1">
      <c r="A58" s="84"/>
    </row>
    <row r="59" s="71" customFormat="1" ht="14.25" customHeight="1">
      <c r="A59" s="84"/>
    </row>
    <row r="60" s="71" customFormat="1" ht="14.25" customHeight="1">
      <c r="A60" s="84"/>
    </row>
    <row r="61" s="71" customFormat="1" ht="14.25" customHeight="1">
      <c r="A61" s="84"/>
    </row>
    <row r="62" s="71" customFormat="1" ht="14.25" customHeight="1">
      <c r="A62" s="84"/>
    </row>
    <row r="63" s="71" customFormat="1" ht="14.25" customHeight="1">
      <c r="A63" s="84"/>
    </row>
    <row r="64" s="71" customFormat="1" ht="14.25" customHeight="1">
      <c r="A64" s="84"/>
    </row>
    <row r="65" s="71" customFormat="1" ht="14.25" customHeight="1">
      <c r="A65" s="84"/>
    </row>
    <row r="66" s="71" customFormat="1" ht="12.75" customHeight="1">
      <c r="A66" s="84"/>
    </row>
    <row r="67" s="71" customFormat="1" ht="12.75" customHeight="1">
      <c r="A67" s="84"/>
    </row>
    <row r="68" s="71" customFormat="1" ht="12.75" customHeight="1">
      <c r="A68" s="84"/>
    </row>
    <row r="69" s="71" customFormat="1" ht="12.75" customHeight="1">
      <c r="A69" s="84"/>
    </row>
    <row r="70" s="71" customFormat="1" ht="12.75" customHeight="1">
      <c r="A70" s="84"/>
    </row>
    <row r="71" s="71" customFormat="1" ht="12.75" customHeight="1">
      <c r="A71" s="84"/>
    </row>
    <row r="72" s="71" customFormat="1" ht="12.75" customHeight="1">
      <c r="A72" s="84"/>
    </row>
    <row r="73" s="71" customFormat="1" ht="12.75" customHeight="1">
      <c r="A73" s="84"/>
    </row>
    <row r="74" s="71" customFormat="1" ht="12.75" customHeight="1">
      <c r="A74" s="84"/>
    </row>
    <row r="75" s="71" customFormat="1" ht="12.75" customHeight="1">
      <c r="A75" s="84"/>
    </row>
    <row r="76" s="71" customFormat="1" ht="12.75" customHeight="1">
      <c r="A76" s="84"/>
    </row>
    <row r="77" s="71" customFormat="1" ht="12.75" customHeight="1">
      <c r="A77" s="84"/>
    </row>
    <row r="78" s="71" customFormat="1" ht="12.75" customHeight="1">
      <c r="A78" s="84"/>
    </row>
    <row r="79" s="71" customFormat="1" ht="12.75" customHeight="1">
      <c r="A79" s="84"/>
    </row>
    <row r="80" s="71" customFormat="1" ht="12.75" customHeight="1">
      <c r="A80" s="84"/>
    </row>
    <row r="81" s="71" customFormat="1" ht="12.75" customHeight="1">
      <c r="A81" s="84"/>
    </row>
    <row r="82" s="71" customFormat="1" ht="12.75" customHeight="1">
      <c r="A82" s="84"/>
    </row>
    <row r="83" s="71" customFormat="1" ht="12.75" customHeight="1">
      <c r="A83" s="84"/>
    </row>
    <row r="84" s="71" customFormat="1" ht="12.75" customHeight="1">
      <c r="A84" s="84"/>
    </row>
    <row r="85" s="71" customFormat="1" ht="12.75" customHeight="1">
      <c r="A85" s="84"/>
    </row>
    <row r="86" s="71" customFormat="1" ht="12.75" customHeight="1">
      <c r="A86" s="84"/>
    </row>
    <row r="87" s="71" customFormat="1" ht="12.75" customHeight="1">
      <c r="A87" s="84"/>
    </row>
    <row r="88" s="71" customFormat="1" ht="12.75" customHeight="1">
      <c r="A88" s="84"/>
    </row>
    <row r="89" s="71" customFormat="1" ht="12.75" customHeight="1">
      <c r="A89" s="84"/>
    </row>
    <row r="90" s="71" customFormat="1" ht="12.75" customHeight="1">
      <c r="A90" s="84"/>
    </row>
    <row r="91" s="71" customFormat="1" ht="12.75" customHeight="1">
      <c r="A91" s="84"/>
    </row>
    <row r="92" s="71" customFormat="1" ht="12.75" customHeight="1">
      <c r="A92" s="84"/>
    </row>
    <row r="93" s="71" customFormat="1" ht="12.75" customHeight="1">
      <c r="A93" s="84"/>
    </row>
    <row r="94" s="71" customFormat="1" ht="12.75" customHeight="1">
      <c r="A94" s="84"/>
    </row>
    <row r="95" s="71" customFormat="1" ht="12.75" customHeight="1">
      <c r="A95" s="84"/>
    </row>
    <row r="96" s="71" customFormat="1" ht="12.75" customHeight="1">
      <c r="A96" s="84"/>
    </row>
    <row r="97" s="71" customFormat="1" ht="12.75" customHeight="1">
      <c r="A97" s="84"/>
    </row>
    <row r="98" s="71" customFormat="1" ht="12.75" customHeight="1">
      <c r="A98" s="84"/>
    </row>
    <row r="99" s="71" customFormat="1" ht="12.75" customHeight="1">
      <c r="A99" s="84"/>
    </row>
    <row r="100" s="71" customFormat="1" ht="12.75" customHeight="1">
      <c r="A100" s="84"/>
    </row>
    <row r="101" s="71" customFormat="1" ht="12.75" customHeight="1">
      <c r="A101" s="84"/>
    </row>
    <row r="102" s="71" customFormat="1" ht="12.75" customHeight="1">
      <c r="A102" s="84"/>
    </row>
    <row r="103" s="71" customFormat="1" ht="12.75" customHeight="1">
      <c r="A103" s="84"/>
    </row>
    <row r="104" s="71" customFormat="1" ht="12.75" customHeight="1">
      <c r="A104" s="84"/>
    </row>
    <row r="105" s="71" customFormat="1" ht="12.75" customHeight="1">
      <c r="A105" s="84"/>
    </row>
    <row r="106" s="71" customFormat="1" ht="12.75" customHeight="1">
      <c r="A106" s="84"/>
    </row>
    <row r="107" s="71" customFormat="1" ht="12.75" customHeight="1">
      <c r="A107" s="84"/>
    </row>
    <row r="108" s="72" customFormat="1" ht="12.75" customHeight="1">
      <c r="A108" s="85"/>
    </row>
    <row r="109" s="72" customFormat="1" ht="12.75" customHeight="1">
      <c r="A109" s="85"/>
    </row>
    <row r="110" s="72" customFormat="1" ht="12.75" customHeight="1">
      <c r="A110" s="85"/>
    </row>
    <row r="111" s="72" customFormat="1" ht="12.75" customHeight="1">
      <c r="A111" s="85"/>
    </row>
    <row r="112" s="72" customFormat="1" ht="12.75" customHeight="1">
      <c r="A112" s="85"/>
    </row>
    <row r="113" s="72" customFormat="1" ht="12.75" customHeight="1">
      <c r="A113" s="85"/>
    </row>
    <row r="114" s="72" customFormat="1" ht="12.75" customHeight="1">
      <c r="A114" s="85"/>
    </row>
    <row r="115" s="72" customFormat="1" ht="12.75" customHeight="1">
      <c r="A115" s="85"/>
    </row>
    <row r="116" s="72" customFormat="1" ht="12.75" customHeight="1">
      <c r="A116" s="85"/>
    </row>
    <row r="117" s="72" customFormat="1" ht="12.75" customHeight="1">
      <c r="A117" s="85"/>
    </row>
    <row r="118" s="72" customFormat="1" ht="12.75" customHeight="1">
      <c r="A118" s="85"/>
    </row>
    <row r="119" s="72" customFormat="1" ht="12.75" customHeight="1">
      <c r="A119" s="85"/>
    </row>
    <row r="120" s="72" customFormat="1" ht="12.75" customHeight="1">
      <c r="A120" s="85"/>
    </row>
    <row r="121" s="72" customFormat="1" ht="12.75" customHeight="1">
      <c r="A121" s="85"/>
    </row>
    <row r="122" s="72" customFormat="1" ht="12.75" customHeight="1">
      <c r="A122" s="85"/>
    </row>
    <row r="123" s="72" customFormat="1" ht="12.75" customHeight="1">
      <c r="A123" s="85"/>
    </row>
    <row r="124" s="72" customFormat="1" ht="12.75" customHeight="1">
      <c r="A124" s="85"/>
    </row>
  </sheetData>
  <sheetProtection/>
  <mergeCells count="1">
    <mergeCell ref="A1:B1"/>
  </mergeCells>
  <printOptions horizontalCentered="1"/>
  <pageMargins left="1.1409722222222223" right="0.9444444444444444" top="0.9833333333333333" bottom="0.9833333333333333" header="0.5111111111111111" footer="0.5111111111111111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5.125" style="95" bestFit="1" customWidth="1"/>
    <col min="2" max="2" width="17.50390625" style="95" bestFit="1" customWidth="1"/>
    <col min="3" max="3" width="10.625" style="95" bestFit="1" customWidth="1"/>
    <col min="4" max="4" width="10.125" style="95" bestFit="1" customWidth="1"/>
    <col min="5" max="16384" width="9.00390625" style="95" customWidth="1"/>
  </cols>
  <sheetData>
    <row r="1" spans="1:4" s="1" customFormat="1" ht="35.25" customHeight="1">
      <c r="A1" s="345" t="s">
        <v>288</v>
      </c>
      <c r="B1" s="345"/>
      <c r="C1" s="345"/>
      <c r="D1" s="96">
        <v>11</v>
      </c>
    </row>
    <row r="2" spans="1:4" s="1" customFormat="1" ht="24" customHeight="1">
      <c r="A2" s="339" t="s">
        <v>152</v>
      </c>
      <c r="B2" s="339"/>
      <c r="C2" s="4" t="s">
        <v>153</v>
      </c>
      <c r="D2" s="29" t="s">
        <v>154</v>
      </c>
    </row>
    <row r="3" spans="1:4" s="1" customFormat="1" ht="24" customHeight="1">
      <c r="A3" s="339" t="s">
        <v>155</v>
      </c>
      <c r="B3" s="339"/>
      <c r="C3" s="97">
        <v>290.1</v>
      </c>
      <c r="D3" s="97">
        <v>7.76374442793464</v>
      </c>
    </row>
    <row r="4" spans="1:4" s="1" customFormat="1" ht="24" customHeight="1">
      <c r="A4" s="339" t="s">
        <v>156</v>
      </c>
      <c r="B4" s="339"/>
      <c r="C4" s="97">
        <v>206.5</v>
      </c>
      <c r="D4" s="97">
        <v>10.19210245464248</v>
      </c>
    </row>
    <row r="5" spans="1:4" s="1" customFormat="1" ht="24" customHeight="1">
      <c r="A5" s="339" t="s">
        <v>157</v>
      </c>
      <c r="B5" s="339"/>
      <c r="C5" s="97">
        <v>218.5</v>
      </c>
      <c r="D5" s="97">
        <v>13.388687078360164</v>
      </c>
    </row>
    <row r="6" spans="1:4" s="1" customFormat="1" ht="24" customHeight="1">
      <c r="A6" s="339" t="s">
        <v>158</v>
      </c>
      <c r="B6" s="339"/>
      <c r="C6" s="98">
        <v>48.3</v>
      </c>
      <c r="D6" s="99">
        <v>-1.2269938650306784</v>
      </c>
    </row>
    <row r="7" spans="1:4" s="1" customFormat="1" ht="24" customHeight="1">
      <c r="A7" s="339" t="s">
        <v>159</v>
      </c>
      <c r="B7" s="339"/>
      <c r="C7" s="98">
        <v>169.7</v>
      </c>
      <c r="D7" s="99">
        <v>24.32234432234432</v>
      </c>
    </row>
    <row r="8" ht="24" customHeight="1"/>
  </sheetData>
  <sheetProtection/>
  <mergeCells count="7">
    <mergeCell ref="A7:B7"/>
    <mergeCell ref="A1:C1"/>
    <mergeCell ref="A2:B2"/>
    <mergeCell ref="A3:B3"/>
    <mergeCell ref="A4:B4"/>
    <mergeCell ref="A5:B5"/>
    <mergeCell ref="A6:B6"/>
  </mergeCells>
  <printOptions horizontalCentered="1"/>
  <pageMargins left="0.19583333333333333" right="0.35347222222222224" top="0.9833333333333333" bottom="0.5506944444444445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24.625" style="50" bestFit="1" customWidth="1"/>
    <col min="2" max="3" width="15.25390625" style="1" bestFit="1" customWidth="1"/>
    <col min="4" max="9" width="9.00390625" style="1" customWidth="1"/>
  </cols>
  <sheetData>
    <row r="1" spans="1:3" ht="38.25" customHeight="1">
      <c r="A1" s="331" t="s">
        <v>160</v>
      </c>
      <c r="B1" s="331"/>
      <c r="C1" s="73">
        <v>12</v>
      </c>
    </row>
    <row r="2" spans="1:3" ht="18.75" customHeight="1">
      <c r="A2" s="86"/>
      <c r="B2" s="86"/>
      <c r="C2" s="86"/>
    </row>
    <row r="3" spans="1:3" ht="20.25" customHeight="1">
      <c r="A3" s="76" t="s">
        <v>289</v>
      </c>
      <c r="B3" s="87" t="s">
        <v>65</v>
      </c>
      <c r="C3" s="88" t="s">
        <v>66</v>
      </c>
    </row>
    <row r="4" spans="1:3" ht="20.25" customHeight="1">
      <c r="A4" s="89" t="s">
        <v>161</v>
      </c>
      <c r="B4" s="90">
        <v>27123</v>
      </c>
      <c r="C4" s="91">
        <v>8.5</v>
      </c>
    </row>
    <row r="5" spans="1:3" ht="20.25" customHeight="1">
      <c r="A5" s="59" t="s">
        <v>162</v>
      </c>
      <c r="B5" s="92">
        <v>19685</v>
      </c>
      <c r="C5" s="93">
        <v>12</v>
      </c>
    </row>
    <row r="6" spans="1:3" ht="20.25" customHeight="1">
      <c r="A6" s="59" t="s">
        <v>163</v>
      </c>
      <c r="B6" s="92">
        <v>7874</v>
      </c>
      <c r="C6" s="115">
        <v>11.1</v>
      </c>
    </row>
    <row r="7" spans="1:3" ht="20.25" customHeight="1">
      <c r="A7" s="79" t="s">
        <v>164</v>
      </c>
      <c r="B7" s="92">
        <v>2033</v>
      </c>
      <c r="C7" s="115">
        <v>3.3</v>
      </c>
    </row>
    <row r="8" spans="1:3" ht="20.25" customHeight="1">
      <c r="A8" s="79" t="s">
        <v>165</v>
      </c>
      <c r="B8" s="92">
        <v>2428</v>
      </c>
      <c r="C8" s="115">
        <v>14</v>
      </c>
    </row>
    <row r="9" spans="1:3" ht="20.25" customHeight="1">
      <c r="A9" s="79" t="s">
        <v>306</v>
      </c>
      <c r="B9" s="92">
        <v>1277</v>
      </c>
      <c r="C9" s="115">
        <v>4.5</v>
      </c>
    </row>
    <row r="10" spans="1:3" ht="20.25" customHeight="1">
      <c r="A10" s="79" t="s">
        <v>166</v>
      </c>
      <c r="B10" s="92">
        <v>1373</v>
      </c>
      <c r="C10" s="115">
        <v>7.7</v>
      </c>
    </row>
    <row r="11" spans="1:3" ht="20.25" customHeight="1">
      <c r="A11" s="79" t="s">
        <v>167</v>
      </c>
      <c r="B11" s="92">
        <v>2003</v>
      </c>
      <c r="C11" s="115">
        <v>32.8</v>
      </c>
    </row>
    <row r="12" spans="1:3" ht="20.25" customHeight="1">
      <c r="A12" s="79" t="s">
        <v>168</v>
      </c>
      <c r="B12" s="92">
        <v>2283</v>
      </c>
      <c r="C12" s="115">
        <v>13.6</v>
      </c>
    </row>
    <row r="13" spans="1:3" ht="20.25" customHeight="1">
      <c r="A13" s="79" t="s">
        <v>169</v>
      </c>
      <c r="B13" s="92">
        <v>414</v>
      </c>
      <c r="C13" s="115">
        <v>8.9</v>
      </c>
    </row>
    <row r="14" spans="1:3" ht="17.25" customHeight="1">
      <c r="A14" s="66"/>
      <c r="B14" s="50"/>
      <c r="C14" s="50"/>
    </row>
    <row r="15" ht="21" customHeight="1">
      <c r="A15" s="1"/>
    </row>
    <row r="16" ht="21" customHeight="1">
      <c r="A16" s="1"/>
    </row>
    <row r="17" s="68" customFormat="1" ht="21" customHeight="1"/>
    <row r="18" s="68" customFormat="1" ht="21" customHeight="1"/>
    <row r="19" s="68" customFormat="1" ht="21" customHeight="1"/>
    <row r="20" s="68" customFormat="1" ht="21" customHeight="1"/>
    <row r="21" s="68" customFormat="1" ht="21" customHeight="1"/>
    <row r="22" s="68" customFormat="1" ht="21" customHeight="1"/>
    <row r="23" s="68" customFormat="1" ht="21" customHeight="1"/>
    <row r="24" s="68" customFormat="1" ht="21" customHeight="1"/>
    <row r="25" s="68" customFormat="1" ht="21" customHeight="1"/>
    <row r="26" s="68" customFormat="1" ht="21" customHeight="1"/>
    <row r="27" s="69" customFormat="1" ht="20.25" customHeight="1"/>
    <row r="28" spans="1:3" s="70" customFormat="1" ht="20.25" customHeight="1">
      <c r="A28" s="80"/>
      <c r="B28" s="81"/>
      <c r="C28" s="81"/>
    </row>
    <row r="29" spans="1:3" s="70" customFormat="1" ht="20.25" customHeight="1">
      <c r="A29" s="82"/>
      <c r="B29" s="83"/>
      <c r="C29" s="83"/>
    </row>
    <row r="30" spans="1:3" s="71" customFormat="1" ht="18" customHeight="1">
      <c r="A30" s="68"/>
      <c r="B30" s="68"/>
      <c r="C30" s="68"/>
    </row>
    <row r="31" s="71" customFormat="1" ht="14.25" customHeight="1">
      <c r="A31" s="84"/>
    </row>
    <row r="32" s="71" customFormat="1" ht="14.25" customHeight="1">
      <c r="A32" s="84"/>
    </row>
    <row r="33" s="71" customFormat="1" ht="14.25" customHeight="1">
      <c r="A33" s="84"/>
    </row>
    <row r="34" s="71" customFormat="1" ht="14.25" customHeight="1">
      <c r="A34" s="84"/>
    </row>
    <row r="35" s="71" customFormat="1" ht="14.25" customHeight="1">
      <c r="A35" s="84"/>
    </row>
    <row r="36" s="71" customFormat="1" ht="14.25" customHeight="1">
      <c r="A36" s="84"/>
    </row>
    <row r="37" s="71" customFormat="1" ht="14.25" customHeight="1">
      <c r="A37" s="84"/>
    </row>
    <row r="38" s="71" customFormat="1" ht="12.75" customHeight="1">
      <c r="A38" s="84"/>
    </row>
    <row r="39" s="71" customFormat="1" ht="12.75" customHeight="1">
      <c r="A39" s="84"/>
    </row>
    <row r="40" s="71" customFormat="1" ht="12.75" customHeight="1">
      <c r="A40" s="84"/>
    </row>
    <row r="41" s="71" customFormat="1" ht="12.75" customHeight="1">
      <c r="A41" s="84"/>
    </row>
    <row r="42" s="71" customFormat="1" ht="12.75" customHeight="1">
      <c r="A42" s="84"/>
    </row>
    <row r="43" s="71" customFormat="1" ht="12.75" customHeight="1">
      <c r="A43" s="84"/>
    </row>
    <row r="44" s="71" customFormat="1" ht="12.75" customHeight="1">
      <c r="A44" s="84"/>
    </row>
    <row r="45" s="71" customFormat="1" ht="12.75" customHeight="1">
      <c r="A45" s="84"/>
    </row>
    <row r="46" s="71" customFormat="1" ht="12.75" customHeight="1">
      <c r="A46" s="84"/>
    </row>
    <row r="47" s="71" customFormat="1" ht="12.75" customHeight="1">
      <c r="A47" s="84"/>
    </row>
    <row r="48" s="71" customFormat="1" ht="12.75" customHeight="1">
      <c r="A48" s="84"/>
    </row>
    <row r="49" s="71" customFormat="1" ht="12.75" customHeight="1">
      <c r="A49" s="84"/>
    </row>
    <row r="50" s="71" customFormat="1" ht="12.75" customHeight="1">
      <c r="A50" s="84"/>
    </row>
    <row r="51" s="71" customFormat="1" ht="12.75" customHeight="1">
      <c r="A51" s="84"/>
    </row>
    <row r="52" s="71" customFormat="1" ht="12.75" customHeight="1">
      <c r="A52" s="84"/>
    </row>
    <row r="53" s="71" customFormat="1" ht="12.75" customHeight="1">
      <c r="A53" s="84"/>
    </row>
    <row r="54" s="71" customFormat="1" ht="12.75" customHeight="1">
      <c r="A54" s="84"/>
    </row>
    <row r="55" s="71" customFormat="1" ht="12.75" customHeight="1">
      <c r="A55" s="84"/>
    </row>
    <row r="56" s="71" customFormat="1" ht="12.75" customHeight="1">
      <c r="A56" s="84"/>
    </row>
    <row r="57" s="71" customFormat="1" ht="12.75" customHeight="1">
      <c r="A57" s="84"/>
    </row>
    <row r="58" s="71" customFormat="1" ht="12.75" customHeight="1">
      <c r="A58" s="84"/>
    </row>
    <row r="59" s="71" customFormat="1" ht="12.75" customHeight="1">
      <c r="A59" s="84"/>
    </row>
    <row r="60" s="71" customFormat="1" ht="12.75" customHeight="1">
      <c r="A60" s="84"/>
    </row>
    <row r="61" s="71" customFormat="1" ht="12.75" customHeight="1">
      <c r="A61" s="84"/>
    </row>
    <row r="62" s="71" customFormat="1" ht="12.75" customHeight="1">
      <c r="A62" s="84"/>
    </row>
    <row r="63" s="71" customFormat="1" ht="12.75" customHeight="1">
      <c r="A63" s="84"/>
    </row>
    <row r="64" s="71" customFormat="1" ht="12.75" customHeight="1">
      <c r="A64" s="84"/>
    </row>
    <row r="65" s="71" customFormat="1" ht="12.75" customHeight="1">
      <c r="A65" s="84"/>
    </row>
    <row r="66" s="71" customFormat="1" ht="12.75" customHeight="1">
      <c r="A66" s="84"/>
    </row>
    <row r="67" s="71" customFormat="1" ht="12.75" customHeight="1">
      <c r="A67" s="84"/>
    </row>
    <row r="68" s="71" customFormat="1" ht="12.75" customHeight="1">
      <c r="A68" s="84"/>
    </row>
    <row r="69" s="71" customFormat="1" ht="12.75" customHeight="1">
      <c r="A69" s="84"/>
    </row>
    <row r="70" s="71" customFormat="1" ht="12.75" customHeight="1">
      <c r="A70" s="84"/>
    </row>
    <row r="71" s="71" customFormat="1" ht="12.75" customHeight="1">
      <c r="A71" s="84"/>
    </row>
    <row r="72" s="71" customFormat="1" ht="12.75" customHeight="1">
      <c r="A72" s="84"/>
    </row>
    <row r="73" s="71" customFormat="1" ht="12.75" customHeight="1">
      <c r="A73" s="84"/>
    </row>
    <row r="74" s="71" customFormat="1" ht="12.75" customHeight="1">
      <c r="A74" s="84"/>
    </row>
    <row r="75" s="71" customFormat="1" ht="12.75" customHeight="1">
      <c r="A75" s="84"/>
    </row>
    <row r="76" s="71" customFormat="1" ht="12.75" customHeight="1">
      <c r="A76" s="84"/>
    </row>
    <row r="77" s="71" customFormat="1" ht="12.75" customHeight="1">
      <c r="A77" s="84"/>
    </row>
    <row r="78" s="71" customFormat="1" ht="12.75" customHeight="1">
      <c r="A78" s="84"/>
    </row>
    <row r="79" s="71" customFormat="1" ht="12.75" customHeight="1">
      <c r="A79" s="84"/>
    </row>
    <row r="80" s="72" customFormat="1" ht="12.75" customHeight="1">
      <c r="A80" s="85"/>
    </row>
    <row r="81" s="72" customFormat="1" ht="12.75" customHeight="1">
      <c r="A81" s="85"/>
    </row>
    <row r="82" s="72" customFormat="1" ht="12.75" customHeight="1">
      <c r="A82" s="85"/>
    </row>
    <row r="83" s="72" customFormat="1" ht="12.75" customHeight="1">
      <c r="A83" s="85"/>
    </row>
    <row r="84" s="72" customFormat="1" ht="12.75" customHeight="1">
      <c r="A84" s="85"/>
    </row>
    <row r="85" s="72" customFormat="1" ht="12.75" customHeight="1">
      <c r="A85" s="85"/>
    </row>
    <row r="86" s="72" customFormat="1" ht="12.75" customHeight="1">
      <c r="A86" s="85"/>
    </row>
    <row r="87" s="72" customFormat="1" ht="12.75" customHeight="1">
      <c r="A87" s="85"/>
    </row>
    <row r="88" s="72" customFormat="1" ht="12.75" customHeight="1">
      <c r="A88" s="85"/>
    </row>
    <row r="89" s="72" customFormat="1" ht="12.75" customHeight="1">
      <c r="A89" s="85"/>
    </row>
    <row r="90" s="72" customFormat="1" ht="12.75" customHeight="1">
      <c r="A90" s="85"/>
    </row>
    <row r="91" s="72" customFormat="1" ht="12.75" customHeight="1">
      <c r="A91" s="85"/>
    </row>
    <row r="92" s="72" customFormat="1" ht="12.75" customHeight="1">
      <c r="A92" s="85"/>
    </row>
    <row r="93" s="72" customFormat="1" ht="12.75" customHeight="1">
      <c r="A93" s="85"/>
    </row>
    <row r="94" s="72" customFormat="1" ht="12.75" customHeight="1">
      <c r="A94" s="85"/>
    </row>
    <row r="95" s="72" customFormat="1" ht="12.75" customHeight="1">
      <c r="A95" s="85"/>
    </row>
    <row r="96" s="72" customFormat="1" ht="12.75" customHeight="1">
      <c r="A96" s="85"/>
    </row>
  </sheetData>
  <sheetProtection/>
  <mergeCells count="1">
    <mergeCell ref="A1:B1"/>
  </mergeCells>
  <printOptions horizontalCentered="1"/>
  <pageMargins left="0.9444444444444444" right="0.7472222222222222" top="0.9833333333333333" bottom="0.9833333333333333" header="0.5111111111111111" footer="0.511111111111111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34.375" style="50" bestFit="1" customWidth="1"/>
    <col min="2" max="3" width="15.25390625" style="1" bestFit="1" customWidth="1"/>
  </cols>
  <sheetData>
    <row r="1" spans="1:3" s="1" customFormat="1" ht="38.25" customHeight="1">
      <c r="A1" s="331" t="s">
        <v>170</v>
      </c>
      <c r="B1" s="331"/>
      <c r="C1" s="73">
        <v>13</v>
      </c>
    </row>
    <row r="2" spans="1:3" ht="20.25" customHeight="1">
      <c r="A2" s="168" t="s">
        <v>289</v>
      </c>
      <c r="B2" s="74" t="s">
        <v>65</v>
      </c>
      <c r="C2" s="75" t="s">
        <v>66</v>
      </c>
    </row>
    <row r="3" spans="1:3" ht="20.25" customHeight="1">
      <c r="A3" s="76" t="s">
        <v>171</v>
      </c>
      <c r="B3" s="4">
        <v>12437</v>
      </c>
      <c r="C3" s="77">
        <v>10.7</v>
      </c>
    </row>
    <row r="4" spans="1:3" ht="20.25" customHeight="1">
      <c r="A4" s="59" t="s">
        <v>172</v>
      </c>
      <c r="B4" s="78">
        <v>6174</v>
      </c>
      <c r="C4" s="77">
        <v>9.3</v>
      </c>
    </row>
    <row r="5" spans="1:3" ht="20.25" customHeight="1">
      <c r="A5" s="76" t="s">
        <v>173</v>
      </c>
      <c r="B5" s="78">
        <v>4436</v>
      </c>
      <c r="C5" s="77">
        <v>13</v>
      </c>
    </row>
    <row r="6" spans="1:3" ht="20.25" customHeight="1">
      <c r="A6" s="76" t="s">
        <v>174</v>
      </c>
      <c r="B6" s="78">
        <v>1237</v>
      </c>
      <c r="C6" s="77">
        <v>11.5</v>
      </c>
    </row>
    <row r="7" spans="1:3" ht="20.25" customHeight="1">
      <c r="A7" s="76" t="s">
        <v>175</v>
      </c>
      <c r="B7" s="78">
        <v>590</v>
      </c>
      <c r="C7" s="77">
        <v>6.5</v>
      </c>
    </row>
    <row r="8" spans="1:3" ht="20.25" customHeight="1">
      <c r="A8" s="59" t="s">
        <v>162</v>
      </c>
      <c r="B8" s="78">
        <v>9525</v>
      </c>
      <c r="C8" s="77">
        <v>7.5</v>
      </c>
    </row>
    <row r="9" spans="1:3" ht="20.25" customHeight="1">
      <c r="A9" s="79" t="s">
        <v>176</v>
      </c>
      <c r="B9" s="78">
        <v>4087</v>
      </c>
      <c r="C9" s="77">
        <v>6.8</v>
      </c>
    </row>
    <row r="10" spans="1:3" ht="20.25" customHeight="1">
      <c r="A10" s="79" t="s">
        <v>177</v>
      </c>
      <c r="B10" s="78">
        <v>725</v>
      </c>
      <c r="C10" s="77">
        <v>9.6</v>
      </c>
    </row>
    <row r="11" spans="1:3" ht="20.25" customHeight="1">
      <c r="A11" s="79" t="s">
        <v>178</v>
      </c>
      <c r="B11" s="78">
        <v>1359</v>
      </c>
      <c r="C11" s="77">
        <v>12.3</v>
      </c>
    </row>
    <row r="12" spans="1:3" ht="20.25" customHeight="1">
      <c r="A12" s="79" t="s">
        <v>305</v>
      </c>
      <c r="B12" s="78">
        <v>671</v>
      </c>
      <c r="C12" s="77">
        <v>3.2</v>
      </c>
    </row>
    <row r="13" spans="1:3" ht="20.25" customHeight="1">
      <c r="A13" s="79" t="s">
        <v>179</v>
      </c>
      <c r="B13" s="78">
        <v>612</v>
      </c>
      <c r="C13" s="77">
        <v>6.9</v>
      </c>
    </row>
    <row r="14" spans="1:3" ht="20.25" customHeight="1">
      <c r="A14" s="79" t="s">
        <v>180</v>
      </c>
      <c r="B14" s="78">
        <v>739</v>
      </c>
      <c r="C14" s="77">
        <v>10.6</v>
      </c>
    </row>
    <row r="15" spans="1:3" ht="20.25" customHeight="1">
      <c r="A15" s="79" t="s">
        <v>181</v>
      </c>
      <c r="B15" s="78">
        <v>1013</v>
      </c>
      <c r="C15" s="77">
        <v>5.3</v>
      </c>
    </row>
    <row r="16" spans="1:3" ht="20.25" customHeight="1">
      <c r="A16" s="79" t="s">
        <v>182</v>
      </c>
      <c r="B16" s="78">
        <v>319</v>
      </c>
      <c r="C16" s="77">
        <v>4.3</v>
      </c>
    </row>
    <row r="17" spans="1:3" ht="17.25" customHeight="1">
      <c r="A17" s="66"/>
      <c r="B17" s="50"/>
      <c r="C17" s="50"/>
    </row>
    <row r="18" ht="21" customHeight="1">
      <c r="A18" s="1"/>
    </row>
    <row r="19" ht="21" customHeight="1">
      <c r="A19" s="1"/>
    </row>
    <row r="20" s="68" customFormat="1" ht="21" customHeight="1"/>
    <row r="21" s="68" customFormat="1" ht="21" customHeight="1"/>
    <row r="22" s="68" customFormat="1" ht="21" customHeight="1"/>
    <row r="23" s="68" customFormat="1" ht="21" customHeight="1"/>
    <row r="24" s="68" customFormat="1" ht="21" customHeight="1"/>
    <row r="25" s="68" customFormat="1" ht="21" customHeight="1"/>
    <row r="26" s="68" customFormat="1" ht="21" customHeight="1"/>
    <row r="27" s="68" customFormat="1" ht="21" customHeight="1"/>
    <row r="28" s="68" customFormat="1" ht="21" customHeight="1"/>
    <row r="29" s="68" customFormat="1" ht="21" customHeight="1"/>
    <row r="30" s="69" customFormat="1" ht="20.25" customHeight="1"/>
    <row r="31" spans="1:3" s="70" customFormat="1" ht="20.25" customHeight="1">
      <c r="A31" s="80"/>
      <c r="B31" s="81"/>
      <c r="C31" s="81"/>
    </row>
    <row r="32" spans="1:3" s="70" customFormat="1" ht="20.25" customHeight="1">
      <c r="A32" s="82"/>
      <c r="B32" s="83"/>
      <c r="C32" s="83"/>
    </row>
    <row r="33" spans="1:3" s="71" customFormat="1" ht="18" customHeight="1">
      <c r="A33" s="68"/>
      <c r="B33" s="68"/>
      <c r="C33" s="68"/>
    </row>
    <row r="34" s="71" customFormat="1" ht="14.25" customHeight="1">
      <c r="A34" s="84"/>
    </row>
    <row r="35" s="71" customFormat="1" ht="14.25" customHeight="1">
      <c r="A35" s="84"/>
    </row>
    <row r="36" s="71" customFormat="1" ht="14.25" customHeight="1">
      <c r="A36" s="84"/>
    </row>
    <row r="37" s="71" customFormat="1" ht="14.25" customHeight="1">
      <c r="A37" s="84"/>
    </row>
    <row r="38" s="71" customFormat="1" ht="14.25" customHeight="1">
      <c r="A38" s="84"/>
    </row>
    <row r="39" s="71" customFormat="1" ht="14.25" customHeight="1">
      <c r="A39" s="84"/>
    </row>
    <row r="40" s="71" customFormat="1" ht="14.25" customHeight="1">
      <c r="A40" s="84"/>
    </row>
    <row r="41" s="71" customFormat="1" ht="12.75" customHeight="1">
      <c r="A41" s="84"/>
    </row>
    <row r="42" s="71" customFormat="1" ht="12.75" customHeight="1">
      <c r="A42" s="84"/>
    </row>
    <row r="43" s="71" customFormat="1" ht="12.75" customHeight="1">
      <c r="A43" s="84"/>
    </row>
    <row r="44" s="71" customFormat="1" ht="12.75" customHeight="1">
      <c r="A44" s="84"/>
    </row>
    <row r="45" s="71" customFormat="1" ht="12.75" customHeight="1">
      <c r="A45" s="84"/>
    </row>
    <row r="46" s="71" customFormat="1" ht="12.75" customHeight="1">
      <c r="A46" s="84"/>
    </row>
    <row r="47" s="71" customFormat="1" ht="12.75" customHeight="1">
      <c r="A47" s="84"/>
    </row>
    <row r="48" s="71" customFormat="1" ht="12.75" customHeight="1">
      <c r="A48" s="84"/>
    </row>
    <row r="49" s="71" customFormat="1" ht="12.75" customHeight="1">
      <c r="A49" s="84"/>
    </row>
    <row r="50" s="71" customFormat="1" ht="12.75" customHeight="1">
      <c r="A50" s="84"/>
    </row>
    <row r="51" s="71" customFormat="1" ht="12.75" customHeight="1">
      <c r="A51" s="84"/>
    </row>
    <row r="52" s="71" customFormat="1" ht="12.75" customHeight="1">
      <c r="A52" s="84"/>
    </row>
    <row r="53" s="71" customFormat="1" ht="12.75" customHeight="1">
      <c r="A53" s="84"/>
    </row>
    <row r="54" s="71" customFormat="1" ht="12.75" customHeight="1">
      <c r="A54" s="84"/>
    </row>
    <row r="55" s="71" customFormat="1" ht="12.75" customHeight="1">
      <c r="A55" s="84"/>
    </row>
    <row r="56" s="71" customFormat="1" ht="12.75" customHeight="1">
      <c r="A56" s="84"/>
    </row>
    <row r="57" s="71" customFormat="1" ht="12.75" customHeight="1">
      <c r="A57" s="84"/>
    </row>
    <row r="58" s="71" customFormat="1" ht="12.75" customHeight="1">
      <c r="A58" s="84"/>
    </row>
    <row r="59" s="71" customFormat="1" ht="12.75" customHeight="1">
      <c r="A59" s="84"/>
    </row>
    <row r="60" s="71" customFormat="1" ht="12.75" customHeight="1">
      <c r="A60" s="84"/>
    </row>
    <row r="61" s="71" customFormat="1" ht="12.75" customHeight="1">
      <c r="A61" s="84"/>
    </row>
    <row r="62" s="71" customFormat="1" ht="12.75" customHeight="1">
      <c r="A62" s="84"/>
    </row>
    <row r="63" s="71" customFormat="1" ht="12.75" customHeight="1">
      <c r="A63" s="84"/>
    </row>
    <row r="64" s="71" customFormat="1" ht="12.75" customHeight="1">
      <c r="A64" s="84"/>
    </row>
    <row r="65" s="71" customFormat="1" ht="12.75" customHeight="1">
      <c r="A65" s="84"/>
    </row>
    <row r="66" s="71" customFormat="1" ht="12.75" customHeight="1">
      <c r="A66" s="84"/>
    </row>
    <row r="67" s="71" customFormat="1" ht="12.75" customHeight="1">
      <c r="A67" s="84"/>
    </row>
    <row r="68" s="71" customFormat="1" ht="12.75" customHeight="1">
      <c r="A68" s="84"/>
    </row>
    <row r="69" s="71" customFormat="1" ht="12.75" customHeight="1">
      <c r="A69" s="84"/>
    </row>
    <row r="70" s="71" customFormat="1" ht="12.75" customHeight="1">
      <c r="A70" s="84"/>
    </row>
    <row r="71" s="71" customFormat="1" ht="12.75" customHeight="1">
      <c r="A71" s="84"/>
    </row>
    <row r="72" s="71" customFormat="1" ht="12.75" customHeight="1">
      <c r="A72" s="84"/>
    </row>
    <row r="73" s="71" customFormat="1" ht="12.75" customHeight="1">
      <c r="A73" s="84"/>
    </row>
    <row r="74" s="71" customFormat="1" ht="12.75" customHeight="1">
      <c r="A74" s="84"/>
    </row>
    <row r="75" s="71" customFormat="1" ht="12.75" customHeight="1">
      <c r="A75" s="84"/>
    </row>
    <row r="76" s="71" customFormat="1" ht="12.75" customHeight="1">
      <c r="A76" s="84"/>
    </row>
    <row r="77" s="71" customFormat="1" ht="12.75" customHeight="1">
      <c r="A77" s="84"/>
    </row>
    <row r="78" s="71" customFormat="1" ht="12.75" customHeight="1">
      <c r="A78" s="84"/>
    </row>
    <row r="79" s="71" customFormat="1" ht="12.75" customHeight="1">
      <c r="A79" s="84"/>
    </row>
    <row r="80" s="71" customFormat="1" ht="12.75" customHeight="1">
      <c r="A80" s="84"/>
    </row>
    <row r="81" s="71" customFormat="1" ht="12.75" customHeight="1">
      <c r="A81" s="84"/>
    </row>
    <row r="82" s="71" customFormat="1" ht="12.75" customHeight="1">
      <c r="A82" s="84"/>
    </row>
    <row r="83" s="72" customFormat="1" ht="12.75" customHeight="1">
      <c r="A83" s="85"/>
    </row>
    <row r="84" s="72" customFormat="1" ht="12.75" customHeight="1">
      <c r="A84" s="85"/>
    </row>
    <row r="85" s="72" customFormat="1" ht="12.75" customHeight="1">
      <c r="A85" s="85"/>
    </row>
    <row r="86" s="72" customFormat="1" ht="12.75" customHeight="1">
      <c r="A86" s="85"/>
    </row>
    <row r="87" s="72" customFormat="1" ht="12.75" customHeight="1">
      <c r="A87" s="85"/>
    </row>
    <row r="88" s="72" customFormat="1" ht="12.75" customHeight="1">
      <c r="A88" s="85"/>
    </row>
    <row r="89" s="72" customFormat="1" ht="12.75" customHeight="1">
      <c r="A89" s="85"/>
    </row>
    <row r="90" s="72" customFormat="1" ht="12.75" customHeight="1">
      <c r="A90" s="85"/>
    </row>
    <row r="91" s="72" customFormat="1" ht="12.75" customHeight="1">
      <c r="A91" s="85"/>
    </row>
    <row r="92" s="72" customFormat="1" ht="12.75" customHeight="1">
      <c r="A92" s="85"/>
    </row>
    <row r="93" s="72" customFormat="1" ht="12.75" customHeight="1">
      <c r="A93" s="85"/>
    </row>
    <row r="94" s="72" customFormat="1" ht="12.75" customHeight="1">
      <c r="A94" s="85"/>
    </row>
    <row r="95" s="72" customFormat="1" ht="12.75" customHeight="1">
      <c r="A95" s="85"/>
    </row>
    <row r="96" s="72" customFormat="1" ht="12.75" customHeight="1">
      <c r="A96" s="85"/>
    </row>
    <row r="97" s="72" customFormat="1" ht="12.75" customHeight="1">
      <c r="A97" s="85"/>
    </row>
    <row r="98" s="72" customFormat="1" ht="12.75" customHeight="1">
      <c r="A98" s="85"/>
    </row>
    <row r="99" s="72" customFormat="1" ht="12.75" customHeight="1">
      <c r="A99" s="85"/>
    </row>
  </sheetData>
  <sheetProtection/>
  <mergeCells count="1">
    <mergeCell ref="A1:B1"/>
  </mergeCells>
  <printOptions horizontalCentered="1"/>
  <pageMargins left="0.9444444444444444" right="0.7472222222222222" top="0.9833333333333333" bottom="0.9833333333333333" header="0.5111111111111111" footer="0.51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3.375" style="1" bestFit="1" customWidth="1"/>
    <col min="2" max="2" width="16.375" style="1" bestFit="1" customWidth="1"/>
    <col min="3" max="3" width="20.375" style="1" bestFit="1" customWidth="1"/>
  </cols>
  <sheetData>
    <row r="1" spans="1:3" ht="21" customHeight="1">
      <c r="A1" s="342" t="s">
        <v>183</v>
      </c>
      <c r="B1" s="342"/>
      <c r="C1" s="53">
        <v>14</v>
      </c>
    </row>
    <row r="2" spans="1:3" ht="21" customHeight="1">
      <c r="A2" s="58"/>
      <c r="B2" s="58"/>
      <c r="C2" s="58"/>
    </row>
    <row r="3" spans="1:3" ht="27.75" customHeight="1">
      <c r="A3" s="59" t="s">
        <v>184</v>
      </c>
      <c r="B3" s="87" t="s">
        <v>65</v>
      </c>
      <c r="C3" s="60" t="s">
        <v>96</v>
      </c>
    </row>
    <row r="4" spans="1:3" ht="25.5" customHeight="1">
      <c r="A4" s="61" t="s">
        <v>185</v>
      </c>
      <c r="B4" s="64">
        <v>9766.6</v>
      </c>
      <c r="C4" s="62">
        <v>-0.8</v>
      </c>
    </row>
    <row r="5" spans="1:3" ht="25.5" customHeight="1">
      <c r="A5" s="63" t="s">
        <v>186</v>
      </c>
      <c r="B5" s="64">
        <v>2202.7</v>
      </c>
      <c r="C5" s="64">
        <v>-46.4</v>
      </c>
    </row>
    <row r="6" spans="1:3" ht="25.5" customHeight="1">
      <c r="A6" s="65" t="s">
        <v>187</v>
      </c>
      <c r="B6" s="64">
        <v>10530</v>
      </c>
      <c r="C6" s="64">
        <v>-11.4</v>
      </c>
    </row>
    <row r="7" spans="1:3" ht="14.25">
      <c r="A7" s="66"/>
      <c r="B7" s="50"/>
      <c r="C7" s="67"/>
    </row>
    <row r="8" spans="1:3" ht="14.25">
      <c r="A8" s="66"/>
      <c r="B8" s="50"/>
      <c r="C8" s="67"/>
    </row>
  </sheetData>
  <sheetProtection/>
  <mergeCells count="1">
    <mergeCell ref="A1:B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9.00390625" style="1" customWidth="1"/>
    <col min="2" max="2" width="18.625" style="1" bestFit="1" customWidth="1"/>
    <col min="3" max="3" width="11.625" style="1" bestFit="1" customWidth="1"/>
    <col min="4" max="4" width="12.125" style="1" bestFit="1" customWidth="1"/>
  </cols>
  <sheetData>
    <row r="1" spans="1:4" s="1" customFormat="1" ht="35.25" customHeight="1">
      <c r="A1" s="334" t="s">
        <v>188</v>
      </c>
      <c r="B1" s="334"/>
      <c r="C1" s="334"/>
      <c r="D1" s="53">
        <v>16</v>
      </c>
    </row>
    <row r="2" spans="1:4" s="1" customFormat="1" ht="35.25" customHeight="1">
      <c r="A2" s="52" t="s">
        <v>188</v>
      </c>
      <c r="B2" s="50"/>
      <c r="C2" s="50"/>
      <c r="D2" s="54"/>
    </row>
    <row r="3" spans="1:4" s="1" customFormat="1" ht="24" customHeight="1">
      <c r="A3" s="339" t="s">
        <v>188</v>
      </c>
      <c r="B3" s="339"/>
      <c r="C3" s="4" t="s">
        <v>153</v>
      </c>
      <c r="D3" s="29" t="s">
        <v>154</v>
      </c>
    </row>
    <row r="4" spans="1:4" s="1" customFormat="1" ht="24" customHeight="1">
      <c r="A4" s="339" t="s">
        <v>189</v>
      </c>
      <c r="B4" s="339"/>
      <c r="C4" s="56">
        <v>105.3875</v>
      </c>
      <c r="D4" s="56">
        <v>0.27574342730621026</v>
      </c>
    </row>
    <row r="5" spans="1:4" s="1" customFormat="1" ht="24" customHeight="1">
      <c r="A5" s="339" t="s">
        <v>190</v>
      </c>
      <c r="B5" s="339"/>
      <c r="C5" s="57">
        <v>35.1853</v>
      </c>
      <c r="D5" s="57">
        <v>1.398559077809793</v>
      </c>
    </row>
    <row r="6" spans="1:4" s="1" customFormat="1" ht="24" customHeight="1">
      <c r="A6" s="339" t="s">
        <v>191</v>
      </c>
      <c r="B6" s="339"/>
      <c r="C6" s="56">
        <v>76.4</v>
      </c>
      <c r="D6" s="56">
        <v>1.9</v>
      </c>
    </row>
    <row r="7" spans="1:4" s="1" customFormat="1" ht="24" customHeight="1">
      <c r="A7" s="339" t="s">
        <v>192</v>
      </c>
      <c r="B7" s="339"/>
      <c r="C7" s="57">
        <v>39.6</v>
      </c>
      <c r="D7" s="57">
        <v>5.3</v>
      </c>
    </row>
    <row r="8" spans="1:4" s="1" customFormat="1" ht="22.5" customHeight="1">
      <c r="A8" s="339" t="s">
        <v>193</v>
      </c>
      <c r="B8" s="339"/>
      <c r="C8" s="57">
        <v>51.8</v>
      </c>
      <c r="D8" s="56">
        <v>1.6</v>
      </c>
    </row>
  </sheetData>
  <sheetProtection/>
  <mergeCells count="7">
    <mergeCell ref="A6:B6"/>
    <mergeCell ref="A7:B7"/>
    <mergeCell ref="A8:B8"/>
    <mergeCell ref="A1:C1"/>
    <mergeCell ref="A3:B3"/>
    <mergeCell ref="A4:B4"/>
    <mergeCell ref="A5:B5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9.00390625" style="1" customWidth="1"/>
    <col min="2" max="2" width="14.375" style="1" bestFit="1" customWidth="1"/>
    <col min="3" max="3" width="7.75390625" style="50" bestFit="1" customWidth="1"/>
    <col min="4" max="4" width="11.75390625" style="50" bestFit="1" customWidth="1"/>
    <col min="5" max="5" width="7.00390625" style="50" bestFit="1" customWidth="1"/>
    <col min="6" max="8" width="9.00390625" style="1" customWidth="1"/>
  </cols>
  <sheetData>
    <row r="1" spans="1:5" ht="39" customHeight="1">
      <c r="A1" s="346" t="s">
        <v>194</v>
      </c>
      <c r="B1" s="346"/>
      <c r="C1" s="346"/>
      <c r="D1" s="346"/>
      <c r="E1" s="2">
        <v>17</v>
      </c>
    </row>
    <row r="2" spans="1:5" ht="36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5.75" customHeight="1">
      <c r="A3" s="7" t="s">
        <v>198</v>
      </c>
      <c r="B3" s="51">
        <v>15719.720000000001</v>
      </c>
      <c r="C3" s="39" t="s">
        <v>199</v>
      </c>
      <c r="D3" s="51">
        <v>11</v>
      </c>
      <c r="E3" s="39" t="s">
        <v>199</v>
      </c>
    </row>
    <row r="4" spans="1:5" ht="15.75" customHeight="1">
      <c r="A4" s="28" t="s">
        <v>200</v>
      </c>
      <c r="B4" s="179">
        <v>349.1735</v>
      </c>
      <c r="C4" s="180">
        <v>17</v>
      </c>
      <c r="D4" s="179">
        <v>11.7</v>
      </c>
      <c r="E4" s="181">
        <v>10</v>
      </c>
    </row>
    <row r="5" spans="1:5" ht="15.75" customHeight="1">
      <c r="A5" s="23" t="s">
        <v>201</v>
      </c>
      <c r="B5" s="182">
        <v>828.2151</v>
      </c>
      <c r="C5" s="183">
        <v>4</v>
      </c>
      <c r="D5" s="182">
        <v>11.1</v>
      </c>
      <c r="E5" s="184">
        <v>19</v>
      </c>
    </row>
    <row r="6" spans="1:7" ht="15.75" customHeight="1">
      <c r="A6" s="23" t="s">
        <v>202</v>
      </c>
      <c r="B6" s="182">
        <v>813.1946</v>
      </c>
      <c r="C6" s="183">
        <v>5</v>
      </c>
      <c r="D6" s="182">
        <v>11.9</v>
      </c>
      <c r="E6" s="184">
        <v>6</v>
      </c>
      <c r="G6" s="52"/>
    </row>
    <row r="7" spans="1:5" ht="15.75" customHeight="1">
      <c r="A7" s="23" t="s">
        <v>203</v>
      </c>
      <c r="B7" s="182">
        <v>958.1728</v>
      </c>
      <c r="C7" s="183">
        <v>3</v>
      </c>
      <c r="D7" s="182">
        <v>10.3</v>
      </c>
      <c r="E7" s="184">
        <v>33</v>
      </c>
    </row>
    <row r="8" spans="1:5" ht="15.75" customHeight="1">
      <c r="A8" s="23" t="s">
        <v>204</v>
      </c>
      <c r="B8" s="182">
        <v>159.7192</v>
      </c>
      <c r="C8" s="183">
        <v>29</v>
      </c>
      <c r="D8" s="182">
        <v>10.4</v>
      </c>
      <c r="E8" s="184">
        <v>31</v>
      </c>
    </row>
    <row r="9" spans="1:5" ht="15.75" customHeight="1">
      <c r="A9" s="23" t="s">
        <v>205</v>
      </c>
      <c r="B9" s="182">
        <v>687.3142</v>
      </c>
      <c r="C9" s="183">
        <v>7</v>
      </c>
      <c r="D9" s="182">
        <v>12.3</v>
      </c>
      <c r="E9" s="184">
        <v>2</v>
      </c>
    </row>
    <row r="10" spans="1:5" ht="15.75" customHeight="1">
      <c r="A10" s="23" t="s">
        <v>206</v>
      </c>
      <c r="B10" s="182">
        <v>714.2957</v>
      </c>
      <c r="C10" s="183">
        <v>6</v>
      </c>
      <c r="D10" s="182">
        <v>8</v>
      </c>
      <c r="E10" s="184">
        <v>37</v>
      </c>
    </row>
    <row r="11" spans="1:5" ht="15.75" customHeight="1">
      <c r="A11" s="23" t="s">
        <v>207</v>
      </c>
      <c r="B11" s="182">
        <v>1003.5661</v>
      </c>
      <c r="C11" s="183">
        <v>2</v>
      </c>
      <c r="D11" s="182">
        <v>11.2</v>
      </c>
      <c r="E11" s="184">
        <v>18</v>
      </c>
    </row>
    <row r="12" spans="1:5" ht="15.75" customHeight="1">
      <c r="A12" s="23" t="s">
        <v>208</v>
      </c>
      <c r="B12" s="182">
        <v>679.3773</v>
      </c>
      <c r="C12" s="183">
        <v>8</v>
      </c>
      <c r="D12" s="182">
        <v>11.3</v>
      </c>
      <c r="E12" s="184">
        <v>16</v>
      </c>
    </row>
    <row r="13" spans="1:5" ht="15.75" customHeight="1">
      <c r="A13" s="23" t="s">
        <v>209</v>
      </c>
      <c r="B13" s="182">
        <v>430.3424</v>
      </c>
      <c r="C13" s="183">
        <v>13</v>
      </c>
      <c r="D13" s="182">
        <v>11.1</v>
      </c>
      <c r="E13" s="184">
        <v>19</v>
      </c>
    </row>
    <row r="14" spans="1:5" ht="15.75" customHeight="1">
      <c r="A14" s="23" t="s">
        <v>210</v>
      </c>
      <c r="B14" s="182">
        <v>378.0377</v>
      </c>
      <c r="C14" s="183">
        <v>16</v>
      </c>
      <c r="D14" s="182">
        <v>10.7</v>
      </c>
      <c r="E14" s="184">
        <v>26</v>
      </c>
    </row>
    <row r="15" spans="1:5" ht="15.75" customHeight="1">
      <c r="A15" s="23" t="s">
        <v>211</v>
      </c>
      <c r="B15" s="182">
        <v>1193.343</v>
      </c>
      <c r="C15" s="183">
        <v>1</v>
      </c>
      <c r="D15" s="182">
        <v>11</v>
      </c>
      <c r="E15" s="184">
        <v>23</v>
      </c>
    </row>
    <row r="16" spans="1:5" ht="15.75" customHeight="1">
      <c r="A16" s="23" t="s">
        <v>212</v>
      </c>
      <c r="B16" s="182">
        <v>568.3423</v>
      </c>
      <c r="C16" s="183">
        <v>11</v>
      </c>
      <c r="D16" s="182">
        <v>11.3</v>
      </c>
      <c r="E16" s="184">
        <v>16</v>
      </c>
    </row>
    <row r="17" spans="1:5" ht="15.75" customHeight="1">
      <c r="A17" s="23" t="s">
        <v>213</v>
      </c>
      <c r="B17" s="182">
        <v>202.5455</v>
      </c>
      <c r="C17" s="183">
        <v>25</v>
      </c>
      <c r="D17" s="182">
        <v>10</v>
      </c>
      <c r="E17" s="184">
        <v>35</v>
      </c>
    </row>
    <row r="18" spans="1:5" ht="15.75" customHeight="1">
      <c r="A18" s="23" t="s">
        <v>214</v>
      </c>
      <c r="B18" s="182">
        <v>430.1168</v>
      </c>
      <c r="C18" s="183">
        <v>14</v>
      </c>
      <c r="D18" s="182">
        <v>11.8</v>
      </c>
      <c r="E18" s="184">
        <v>8</v>
      </c>
    </row>
    <row r="19" spans="1:5" ht="15.75" customHeight="1">
      <c r="A19" s="23" t="s">
        <v>215</v>
      </c>
      <c r="B19" s="182">
        <v>605.586</v>
      </c>
      <c r="C19" s="183">
        <v>9</v>
      </c>
      <c r="D19" s="182">
        <v>12.2</v>
      </c>
      <c r="E19" s="184">
        <v>3</v>
      </c>
    </row>
    <row r="20" spans="1:5" ht="15.75" customHeight="1">
      <c r="A20" s="23" t="s">
        <v>216</v>
      </c>
      <c r="B20" s="182">
        <v>476.1869</v>
      </c>
      <c r="C20" s="183">
        <v>12</v>
      </c>
      <c r="D20" s="182">
        <v>11.7</v>
      </c>
      <c r="E20" s="184">
        <v>10</v>
      </c>
    </row>
    <row r="21" spans="1:5" ht="15.75" customHeight="1">
      <c r="A21" s="23" t="s">
        <v>217</v>
      </c>
      <c r="B21" s="182">
        <v>570.3351</v>
      </c>
      <c r="C21" s="183">
        <v>10</v>
      </c>
      <c r="D21" s="182">
        <v>11.8</v>
      </c>
      <c r="E21" s="184">
        <v>8</v>
      </c>
    </row>
    <row r="22" spans="1:5" ht="15.75" customHeight="1">
      <c r="A22" s="23" t="s">
        <v>218</v>
      </c>
      <c r="B22" s="182">
        <v>186.2532</v>
      </c>
      <c r="C22" s="183">
        <v>28</v>
      </c>
      <c r="D22" s="182">
        <v>10.7</v>
      </c>
      <c r="E22" s="184">
        <v>26</v>
      </c>
    </row>
    <row r="23" spans="1:5" ht="15.75" customHeight="1">
      <c r="A23" s="23" t="s">
        <v>219</v>
      </c>
      <c r="B23" s="182">
        <v>265.1988</v>
      </c>
      <c r="C23" s="183">
        <v>21</v>
      </c>
      <c r="D23" s="182">
        <v>12.5</v>
      </c>
      <c r="E23" s="184">
        <v>1</v>
      </c>
    </row>
    <row r="24" spans="1:5" ht="15.75" customHeight="1">
      <c r="A24" s="23" t="s">
        <v>220</v>
      </c>
      <c r="B24" s="182">
        <v>308.2041</v>
      </c>
      <c r="C24" s="183">
        <v>20</v>
      </c>
      <c r="D24" s="182">
        <v>11.5</v>
      </c>
      <c r="E24" s="184">
        <v>14</v>
      </c>
    </row>
    <row r="25" spans="1:5" ht="15.75" customHeight="1">
      <c r="A25" s="23" t="s">
        <v>221</v>
      </c>
      <c r="B25" s="182">
        <v>329.8733</v>
      </c>
      <c r="C25" s="183">
        <v>18</v>
      </c>
      <c r="D25" s="182">
        <v>11.7</v>
      </c>
      <c r="E25" s="184">
        <v>10</v>
      </c>
    </row>
    <row r="26" spans="1:5" ht="15.75" customHeight="1">
      <c r="A26" s="23" t="s">
        <v>222</v>
      </c>
      <c r="B26" s="182">
        <v>381.7631</v>
      </c>
      <c r="C26" s="183">
        <v>15</v>
      </c>
      <c r="D26" s="182">
        <v>12.1</v>
      </c>
      <c r="E26" s="184">
        <v>4</v>
      </c>
    </row>
    <row r="27" spans="1:5" ht="15.75" customHeight="1">
      <c r="A27" s="23" t="s">
        <v>223</v>
      </c>
      <c r="B27" s="182">
        <v>242.3308</v>
      </c>
      <c r="C27" s="183">
        <v>22</v>
      </c>
      <c r="D27" s="182">
        <v>11.9</v>
      </c>
      <c r="E27" s="184">
        <v>6</v>
      </c>
    </row>
    <row r="28" spans="1:5" ht="15.75" customHeight="1">
      <c r="A28" s="23" t="s">
        <v>224</v>
      </c>
      <c r="B28" s="182">
        <v>42.5418</v>
      </c>
      <c r="C28" s="183">
        <v>38</v>
      </c>
      <c r="D28" s="182">
        <v>-2.1</v>
      </c>
      <c r="E28" s="184">
        <v>38</v>
      </c>
    </row>
    <row r="29" spans="1:5" ht="15.75" customHeight="1">
      <c r="A29" s="23" t="s">
        <v>225</v>
      </c>
      <c r="B29" s="182">
        <v>150.1886</v>
      </c>
      <c r="C29" s="183">
        <v>30</v>
      </c>
      <c r="D29" s="182">
        <v>12</v>
      </c>
      <c r="E29" s="184">
        <v>5</v>
      </c>
    </row>
    <row r="30" spans="1:5" ht="15.75" customHeight="1">
      <c r="A30" s="23" t="s">
        <v>226</v>
      </c>
      <c r="B30" s="182">
        <v>239.8394</v>
      </c>
      <c r="C30" s="183">
        <v>23</v>
      </c>
      <c r="D30" s="182">
        <v>11.1</v>
      </c>
      <c r="E30" s="184">
        <v>19</v>
      </c>
    </row>
    <row r="31" spans="1:5" ht="15.75" customHeight="1">
      <c r="A31" s="23" t="s">
        <v>227</v>
      </c>
      <c r="B31" s="182">
        <v>131.3995</v>
      </c>
      <c r="C31" s="183">
        <v>32</v>
      </c>
      <c r="D31" s="182">
        <v>10.5</v>
      </c>
      <c r="E31" s="184">
        <v>30</v>
      </c>
    </row>
    <row r="32" spans="1:5" ht="15.75" customHeight="1">
      <c r="A32" s="23" t="s">
        <v>228</v>
      </c>
      <c r="B32" s="182">
        <v>222.3968</v>
      </c>
      <c r="C32" s="183">
        <v>24</v>
      </c>
      <c r="D32" s="182">
        <v>11</v>
      </c>
      <c r="E32" s="184">
        <v>23</v>
      </c>
    </row>
    <row r="33" spans="1:5" ht="15.75" customHeight="1">
      <c r="A33" s="23" t="s">
        <v>229</v>
      </c>
      <c r="B33" s="182">
        <v>325.9784</v>
      </c>
      <c r="C33" s="183">
        <v>19</v>
      </c>
      <c r="D33" s="182">
        <v>11.6</v>
      </c>
      <c r="E33" s="184">
        <v>13</v>
      </c>
    </row>
    <row r="34" spans="1:5" ht="15.75" customHeight="1">
      <c r="A34" s="23" t="s">
        <v>230</v>
      </c>
      <c r="B34" s="182">
        <v>187.9115</v>
      </c>
      <c r="C34" s="183">
        <v>27</v>
      </c>
      <c r="D34" s="182">
        <v>11.1</v>
      </c>
      <c r="E34" s="184">
        <v>19</v>
      </c>
    </row>
    <row r="35" spans="1:5" ht="15.75" customHeight="1">
      <c r="A35" s="23" t="s">
        <v>231</v>
      </c>
      <c r="B35" s="182">
        <v>197.4324</v>
      </c>
      <c r="C35" s="183">
        <v>26</v>
      </c>
      <c r="D35" s="182">
        <v>11.5</v>
      </c>
      <c r="E35" s="184">
        <v>14</v>
      </c>
    </row>
    <row r="36" spans="1:5" ht="15.75" customHeight="1">
      <c r="A36" s="23" t="s">
        <v>232</v>
      </c>
      <c r="B36" s="182">
        <v>89.6605</v>
      </c>
      <c r="C36" s="183">
        <v>36</v>
      </c>
      <c r="D36" s="182">
        <v>10.8</v>
      </c>
      <c r="E36" s="184">
        <v>25</v>
      </c>
    </row>
    <row r="37" spans="1:5" ht="15.75" customHeight="1">
      <c r="A37" s="23" t="s">
        <v>233</v>
      </c>
      <c r="B37" s="182">
        <v>73.3991</v>
      </c>
      <c r="C37" s="183">
        <v>37</v>
      </c>
      <c r="D37" s="182">
        <v>10.7</v>
      </c>
      <c r="E37" s="184">
        <v>26</v>
      </c>
    </row>
    <row r="38" spans="1:5" ht="15.75" customHeight="1">
      <c r="A38" s="23" t="s">
        <v>234</v>
      </c>
      <c r="B38" s="182">
        <v>129.2437</v>
      </c>
      <c r="C38" s="183">
        <v>33</v>
      </c>
      <c r="D38" s="182">
        <v>10</v>
      </c>
      <c r="E38" s="184">
        <v>36</v>
      </c>
    </row>
    <row r="39" spans="1:5" ht="15.75" customHeight="1">
      <c r="A39" s="23" t="s">
        <v>235</v>
      </c>
      <c r="B39" s="182">
        <v>138.1933</v>
      </c>
      <c r="C39" s="183">
        <v>31</v>
      </c>
      <c r="D39" s="182">
        <v>10.5</v>
      </c>
      <c r="E39" s="184">
        <v>29</v>
      </c>
    </row>
    <row r="40" spans="1:5" ht="15.75" customHeight="1">
      <c r="A40" s="23" t="s">
        <v>236</v>
      </c>
      <c r="B40" s="182">
        <v>116.9671</v>
      </c>
      <c r="C40" s="183">
        <v>34</v>
      </c>
      <c r="D40" s="182">
        <v>10.1</v>
      </c>
      <c r="E40" s="184">
        <v>34</v>
      </c>
    </row>
    <row r="41" spans="1:5" ht="15.75" customHeight="1">
      <c r="A41" s="23" t="s">
        <v>237</v>
      </c>
      <c r="B41" s="182">
        <v>115.9666</v>
      </c>
      <c r="C41" s="183">
        <v>35</v>
      </c>
      <c r="D41" s="182">
        <v>10.4</v>
      </c>
      <c r="E41" s="184">
        <v>32</v>
      </c>
    </row>
    <row r="42" ht="14.25">
      <c r="B42" s="48"/>
    </row>
  </sheetData>
  <sheetProtection/>
  <mergeCells count="1">
    <mergeCell ref="A1:D1"/>
  </mergeCells>
  <printOptions/>
  <pageMargins left="1.3381944444444445" right="0.7472222222222222" top="0.5506944444444445" bottom="0.39305555555555555" header="0.5111111111111111" footer="0.5111111111111111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H27" sqref="H27"/>
    </sheetView>
  </sheetViews>
  <sheetFormatPr defaultColWidth="9.00390625" defaultRowHeight="14.25"/>
  <cols>
    <col min="1" max="1" width="10.25390625" style="1" bestFit="1" customWidth="1"/>
    <col min="2" max="2" width="13.875" style="1" bestFit="1" customWidth="1"/>
    <col min="3" max="6" width="9.00390625" style="1" customWidth="1"/>
  </cols>
  <sheetData>
    <row r="1" spans="1:5" ht="39" customHeight="1">
      <c r="A1" s="347" t="s">
        <v>297</v>
      </c>
      <c r="B1" s="348"/>
      <c r="C1" s="348"/>
      <c r="D1" s="348"/>
      <c r="E1" s="2">
        <v>18</v>
      </c>
    </row>
    <row r="2" spans="1:5" ht="34.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20" t="s">
        <v>200</v>
      </c>
      <c r="B3" s="185">
        <v>349.1735</v>
      </c>
      <c r="C3" s="186">
        <v>17</v>
      </c>
      <c r="D3" s="185">
        <v>11.7</v>
      </c>
      <c r="E3" s="187">
        <v>9</v>
      </c>
    </row>
    <row r="4" spans="1:5" ht="14.25">
      <c r="A4" s="188" t="s">
        <v>201</v>
      </c>
      <c r="B4" s="189">
        <v>828.2151</v>
      </c>
      <c r="C4" s="190">
        <v>4</v>
      </c>
      <c r="D4" s="189">
        <v>11.1</v>
      </c>
      <c r="E4" s="188">
        <v>15</v>
      </c>
    </row>
    <row r="5" spans="1:5" ht="14.25">
      <c r="A5" s="188" t="s">
        <v>202</v>
      </c>
      <c r="B5" s="189">
        <v>813.1946</v>
      </c>
      <c r="C5" s="190">
        <v>5</v>
      </c>
      <c r="D5" s="189">
        <v>11.9</v>
      </c>
      <c r="E5" s="188">
        <v>5</v>
      </c>
    </row>
    <row r="6" spans="1:5" ht="14.25">
      <c r="A6" s="188" t="s">
        <v>203</v>
      </c>
      <c r="B6" s="189">
        <v>958.1728</v>
      </c>
      <c r="C6" s="190">
        <v>3</v>
      </c>
      <c r="D6" s="189">
        <v>10.3</v>
      </c>
      <c r="E6" s="188">
        <v>21</v>
      </c>
    </row>
    <row r="7" spans="1:5" ht="14.25">
      <c r="A7" s="188" t="s">
        <v>204</v>
      </c>
      <c r="B7" s="189">
        <v>159.7192</v>
      </c>
      <c r="C7" s="190">
        <v>23</v>
      </c>
      <c r="D7" s="189">
        <v>10.4</v>
      </c>
      <c r="E7" s="188">
        <v>20</v>
      </c>
    </row>
    <row r="8" spans="1:5" ht="14.25">
      <c r="A8" s="188" t="s">
        <v>205</v>
      </c>
      <c r="B8" s="189">
        <v>687.3142</v>
      </c>
      <c r="C8" s="190">
        <v>7</v>
      </c>
      <c r="D8" s="189">
        <v>12.3</v>
      </c>
      <c r="E8" s="188">
        <v>2</v>
      </c>
    </row>
    <row r="9" spans="1:5" ht="14.25">
      <c r="A9" s="188" t="s">
        <v>206</v>
      </c>
      <c r="B9" s="189">
        <v>714.2957</v>
      </c>
      <c r="C9" s="190">
        <v>6</v>
      </c>
      <c r="D9" s="189">
        <v>8</v>
      </c>
      <c r="E9" s="188">
        <v>23</v>
      </c>
    </row>
    <row r="10" spans="1:5" ht="14.25">
      <c r="A10" s="188" t="s">
        <v>207</v>
      </c>
      <c r="B10" s="189">
        <v>1003.5661</v>
      </c>
      <c r="C10" s="190">
        <v>2</v>
      </c>
      <c r="D10" s="189">
        <v>11.2</v>
      </c>
      <c r="E10" s="188">
        <v>14</v>
      </c>
    </row>
    <row r="11" spans="1:5" ht="14.25">
      <c r="A11" s="188" t="s">
        <v>208</v>
      </c>
      <c r="B11" s="189">
        <v>679.3773</v>
      </c>
      <c r="C11" s="190">
        <v>8</v>
      </c>
      <c r="D11" s="189">
        <v>11.3</v>
      </c>
      <c r="E11" s="188">
        <v>12</v>
      </c>
    </row>
    <row r="12" spans="1:5" ht="14.25">
      <c r="A12" s="188" t="s">
        <v>209</v>
      </c>
      <c r="B12" s="189">
        <v>430.3424</v>
      </c>
      <c r="C12" s="190">
        <v>13</v>
      </c>
      <c r="D12" s="189">
        <v>11.1</v>
      </c>
      <c r="E12" s="188">
        <v>16</v>
      </c>
    </row>
    <row r="13" spans="1:5" ht="14.25">
      <c r="A13" s="188" t="s">
        <v>210</v>
      </c>
      <c r="B13" s="189">
        <v>378.0377</v>
      </c>
      <c r="C13" s="190">
        <v>16</v>
      </c>
      <c r="D13" s="189">
        <v>10.7</v>
      </c>
      <c r="E13" s="188">
        <v>18</v>
      </c>
    </row>
    <row r="14" spans="1:5" ht="14.25">
      <c r="A14" s="188" t="s">
        <v>211</v>
      </c>
      <c r="B14" s="189">
        <v>1193.343</v>
      </c>
      <c r="C14" s="190">
        <v>1</v>
      </c>
      <c r="D14" s="189">
        <v>11</v>
      </c>
      <c r="E14" s="188">
        <v>17</v>
      </c>
    </row>
    <row r="15" spans="1:5" ht="14.25">
      <c r="A15" s="188" t="s">
        <v>212</v>
      </c>
      <c r="B15" s="189">
        <v>568.3423</v>
      </c>
      <c r="C15" s="190">
        <v>11</v>
      </c>
      <c r="D15" s="189">
        <v>11.3</v>
      </c>
      <c r="E15" s="188">
        <v>13</v>
      </c>
    </row>
    <row r="16" spans="1:5" ht="14.25">
      <c r="A16" s="188" t="s">
        <v>213</v>
      </c>
      <c r="B16" s="189">
        <v>202.5455</v>
      </c>
      <c r="C16" s="190">
        <v>21</v>
      </c>
      <c r="D16" s="189">
        <v>10</v>
      </c>
      <c r="E16" s="188">
        <v>22</v>
      </c>
    </row>
    <row r="17" spans="1:5" ht="14.25">
      <c r="A17" s="188" t="s">
        <v>214</v>
      </c>
      <c r="B17" s="189">
        <v>430.1168</v>
      </c>
      <c r="C17" s="190">
        <v>14</v>
      </c>
      <c r="D17" s="189">
        <v>11.8</v>
      </c>
      <c r="E17" s="188">
        <v>7</v>
      </c>
    </row>
    <row r="18" spans="1:5" ht="14.25">
      <c r="A18" s="188" t="s">
        <v>215</v>
      </c>
      <c r="B18" s="189">
        <v>605.586</v>
      </c>
      <c r="C18" s="190">
        <v>9</v>
      </c>
      <c r="D18" s="189">
        <v>12.2</v>
      </c>
      <c r="E18" s="188">
        <v>3</v>
      </c>
    </row>
    <row r="19" spans="1:5" ht="14.25">
      <c r="A19" s="188" t="s">
        <v>216</v>
      </c>
      <c r="B19" s="189">
        <v>476.1869</v>
      </c>
      <c r="C19" s="190">
        <v>12</v>
      </c>
      <c r="D19" s="189">
        <v>11.7</v>
      </c>
      <c r="E19" s="188">
        <v>8</v>
      </c>
    </row>
    <row r="20" spans="1:5" ht="14.25">
      <c r="A20" s="188" t="s">
        <v>217</v>
      </c>
      <c r="B20" s="189">
        <v>570.3351</v>
      </c>
      <c r="C20" s="190">
        <v>10</v>
      </c>
      <c r="D20" s="189">
        <v>11.8</v>
      </c>
      <c r="E20" s="188">
        <v>6</v>
      </c>
    </row>
    <row r="21" spans="1:5" ht="14.25">
      <c r="A21" s="188" t="s">
        <v>218</v>
      </c>
      <c r="B21" s="189">
        <v>186.2532</v>
      </c>
      <c r="C21" s="190">
        <v>22</v>
      </c>
      <c r="D21" s="189">
        <v>10.7</v>
      </c>
      <c r="E21" s="188">
        <v>19</v>
      </c>
    </row>
    <row r="22" spans="1:5" ht="14.25">
      <c r="A22" s="188" t="s">
        <v>295</v>
      </c>
      <c r="B22" s="189">
        <v>265.1988</v>
      </c>
      <c r="C22" s="190">
        <v>20</v>
      </c>
      <c r="D22" s="189">
        <v>12.5</v>
      </c>
      <c r="E22" s="188">
        <v>1</v>
      </c>
    </row>
    <row r="23" spans="1:5" ht="14.25">
      <c r="A23" s="188" t="s">
        <v>220</v>
      </c>
      <c r="B23" s="189">
        <v>308.2041</v>
      </c>
      <c r="C23" s="190">
        <v>19</v>
      </c>
      <c r="D23" s="189">
        <v>11.5</v>
      </c>
      <c r="E23" s="188">
        <v>11</v>
      </c>
    </row>
    <row r="24" spans="1:5" ht="14.25">
      <c r="A24" s="188" t="s">
        <v>296</v>
      </c>
      <c r="B24" s="189">
        <v>329.8733</v>
      </c>
      <c r="C24" s="190">
        <v>18</v>
      </c>
      <c r="D24" s="189">
        <v>11.7</v>
      </c>
      <c r="E24" s="188">
        <v>10</v>
      </c>
    </row>
    <row r="25" spans="1:5" ht="14.25">
      <c r="A25" s="188" t="s">
        <v>222</v>
      </c>
      <c r="B25" s="189">
        <v>381.7631</v>
      </c>
      <c r="C25" s="190">
        <v>15</v>
      </c>
      <c r="D25" s="189">
        <v>12.1</v>
      </c>
      <c r="E25" s="188">
        <v>4</v>
      </c>
    </row>
  </sheetData>
  <sheetProtection/>
  <mergeCells count="1">
    <mergeCell ref="A1:D1"/>
  </mergeCells>
  <printOptions/>
  <pageMargins left="1.3381944444444445" right="0.7472222222222222" top="0.5506944444444445" bottom="0.39305555555555555" header="0.5111111111111111" footer="0.5111111111111111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00390625" style="1" bestFit="1" customWidth="1"/>
    <col min="2" max="2" width="16.25390625" style="1" bestFit="1" customWidth="1"/>
    <col min="3" max="3" width="12.25390625" style="1" bestFit="1" customWidth="1"/>
    <col min="4" max="4" width="12.00390625" style="1" bestFit="1" customWidth="1"/>
    <col min="5" max="6" width="9.00390625" style="1" customWidth="1"/>
  </cols>
  <sheetData>
    <row r="1" spans="1:5" ht="26.25" customHeight="1">
      <c r="A1" s="346" t="s">
        <v>328</v>
      </c>
      <c r="B1" s="346"/>
      <c r="C1" s="346"/>
      <c r="D1" s="346"/>
      <c r="E1" s="49">
        <v>19</v>
      </c>
    </row>
    <row r="2" spans="1:5" ht="37.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23.25" customHeight="1">
      <c r="A3" s="187" t="s">
        <v>200</v>
      </c>
      <c r="B3" s="191">
        <v>349.1735</v>
      </c>
      <c r="C3" s="192">
        <v>8</v>
      </c>
      <c r="D3" s="191">
        <v>11.7</v>
      </c>
      <c r="E3" s="187">
        <v>7</v>
      </c>
    </row>
    <row r="4" spans="1:5" ht="23.25" customHeight="1">
      <c r="A4" s="188" t="s">
        <v>202</v>
      </c>
      <c r="B4" s="193">
        <v>813.1946</v>
      </c>
      <c r="C4" s="194">
        <v>1</v>
      </c>
      <c r="D4" s="193">
        <v>11.9</v>
      </c>
      <c r="E4" s="188">
        <v>4</v>
      </c>
    </row>
    <row r="5" spans="1:5" ht="23.25" customHeight="1">
      <c r="A5" s="188" t="s">
        <v>210</v>
      </c>
      <c r="B5" s="193">
        <v>378.0377</v>
      </c>
      <c r="C5" s="194">
        <v>7</v>
      </c>
      <c r="D5" s="193">
        <v>10.7</v>
      </c>
      <c r="E5" s="188">
        <v>11</v>
      </c>
    </row>
    <row r="6" spans="1:5" ht="23.25" customHeight="1">
      <c r="A6" s="188" t="s">
        <v>214</v>
      </c>
      <c r="B6" s="193">
        <v>430.1168</v>
      </c>
      <c r="C6" s="194">
        <v>5</v>
      </c>
      <c r="D6" s="193">
        <v>11.8</v>
      </c>
      <c r="E6" s="188">
        <v>5</v>
      </c>
    </row>
    <row r="7" spans="1:5" ht="23.25" customHeight="1">
      <c r="A7" s="188" t="s">
        <v>215</v>
      </c>
      <c r="B7" s="193">
        <v>605.586</v>
      </c>
      <c r="C7" s="194">
        <v>2</v>
      </c>
      <c r="D7" s="193">
        <v>12.2</v>
      </c>
      <c r="E7" s="188">
        <v>2</v>
      </c>
    </row>
    <row r="8" spans="1:5" ht="23.25" customHeight="1">
      <c r="A8" s="188" t="s">
        <v>216</v>
      </c>
      <c r="B8" s="193">
        <v>476.1869</v>
      </c>
      <c r="C8" s="194">
        <v>4</v>
      </c>
      <c r="D8" s="193">
        <v>11.7</v>
      </c>
      <c r="E8" s="188">
        <v>7</v>
      </c>
    </row>
    <row r="9" spans="1:5" ht="23.25" customHeight="1">
      <c r="A9" s="188" t="s">
        <v>217</v>
      </c>
      <c r="B9" s="193">
        <v>570.3351</v>
      </c>
      <c r="C9" s="194">
        <v>3</v>
      </c>
      <c r="D9" s="193">
        <v>11.8</v>
      </c>
      <c r="E9" s="188">
        <v>5</v>
      </c>
    </row>
    <row r="10" spans="1:5" ht="23.25" customHeight="1">
      <c r="A10" s="188" t="s">
        <v>218</v>
      </c>
      <c r="B10" s="193">
        <v>186.2532</v>
      </c>
      <c r="C10" s="194">
        <v>12</v>
      </c>
      <c r="D10" s="193">
        <v>10.7</v>
      </c>
      <c r="E10" s="188">
        <v>12</v>
      </c>
    </row>
    <row r="11" spans="1:5" ht="23.25" customHeight="1">
      <c r="A11" s="188" t="s">
        <v>295</v>
      </c>
      <c r="B11" s="193">
        <v>265.1988</v>
      </c>
      <c r="C11" s="194">
        <v>11</v>
      </c>
      <c r="D11" s="193">
        <v>12.5</v>
      </c>
      <c r="E11" s="188">
        <v>1</v>
      </c>
    </row>
    <row r="12" spans="1:5" ht="23.25" customHeight="1">
      <c r="A12" s="188" t="s">
        <v>220</v>
      </c>
      <c r="B12" s="193">
        <v>308.2041</v>
      </c>
      <c r="C12" s="194">
        <v>10</v>
      </c>
      <c r="D12" s="193">
        <v>11.5</v>
      </c>
      <c r="E12" s="188">
        <v>10</v>
      </c>
    </row>
    <row r="13" spans="1:5" ht="23.25" customHeight="1">
      <c r="A13" s="188" t="s">
        <v>296</v>
      </c>
      <c r="B13" s="193">
        <v>329.8733</v>
      </c>
      <c r="C13" s="194">
        <v>9</v>
      </c>
      <c r="D13" s="193">
        <v>11.7</v>
      </c>
      <c r="E13" s="188">
        <v>7</v>
      </c>
    </row>
    <row r="14" spans="1:5" ht="23.25" customHeight="1">
      <c r="A14" s="188" t="s">
        <v>222</v>
      </c>
      <c r="B14" s="193">
        <v>381.7631</v>
      </c>
      <c r="C14" s="194">
        <v>6</v>
      </c>
      <c r="D14" s="193">
        <v>12.1</v>
      </c>
      <c r="E14" s="188">
        <v>3</v>
      </c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</sheetData>
  <sheetProtection/>
  <mergeCells count="1">
    <mergeCell ref="A1:D1"/>
  </mergeCells>
  <printOptions/>
  <pageMargins left="1.3381944444444445" right="0.7472222222222222" top="0.5506944444444445" bottom="0.5895833333333333" header="0.5111111111111111" footer="0.5111111111111111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1" width="29.75390625" style="1" bestFit="1" customWidth="1"/>
    <col min="2" max="2" width="12.00390625" style="1" customWidth="1"/>
    <col min="3" max="3" width="11.875" style="1" customWidth="1"/>
    <col min="4" max="4" width="13.125" style="1" bestFit="1" customWidth="1"/>
    <col min="5" max="5" width="9.00390625" style="1" customWidth="1"/>
  </cols>
  <sheetData>
    <row r="1" spans="1:5" ht="40.5" customHeight="1">
      <c r="A1" s="324" t="s">
        <v>19</v>
      </c>
      <c r="B1" s="324"/>
      <c r="C1" s="324"/>
      <c r="D1" s="324"/>
      <c r="E1" s="110">
        <v>1</v>
      </c>
    </row>
    <row r="2" spans="1:5" ht="27" customHeight="1">
      <c r="A2" s="328" t="s">
        <v>20</v>
      </c>
      <c r="B2" s="327" t="s">
        <v>21</v>
      </c>
      <c r="C2" s="329"/>
      <c r="D2" s="325"/>
      <c r="E2" s="326"/>
    </row>
    <row r="3" spans="1:5" ht="22.5" customHeight="1">
      <c r="A3" s="328"/>
      <c r="B3" s="327"/>
      <c r="C3" s="327"/>
      <c r="D3" s="327" t="s">
        <v>22</v>
      </c>
      <c r="E3" s="327"/>
    </row>
    <row r="4" spans="1:5" ht="36.75" customHeight="1">
      <c r="A4" s="328"/>
      <c r="B4" s="130" t="s">
        <v>23</v>
      </c>
      <c r="C4" s="111" t="s">
        <v>24</v>
      </c>
      <c r="D4" s="130" t="s">
        <v>23</v>
      </c>
      <c r="E4" s="111" t="s">
        <v>24</v>
      </c>
    </row>
    <row r="5" spans="1:5" ht="36" customHeight="1">
      <c r="A5" s="59" t="s">
        <v>25</v>
      </c>
      <c r="B5" s="100">
        <v>349.2</v>
      </c>
      <c r="C5" s="100">
        <v>11.7</v>
      </c>
      <c r="D5" s="102">
        <v>135</v>
      </c>
      <c r="E5" s="102">
        <v>13.5</v>
      </c>
    </row>
    <row r="6" spans="1:6" ht="36" customHeight="1">
      <c r="A6" s="59" t="s">
        <v>26</v>
      </c>
      <c r="B6" s="101">
        <v>39.5</v>
      </c>
      <c r="C6" s="101">
        <v>4.7</v>
      </c>
      <c r="D6" s="102">
        <v>1.6277472527472527</v>
      </c>
      <c r="E6" s="4">
        <v>4.4</v>
      </c>
      <c r="F6" s="145"/>
    </row>
    <row r="7" spans="1:5" ht="36" customHeight="1">
      <c r="A7" s="59" t="s">
        <v>27</v>
      </c>
      <c r="B7" s="101">
        <v>204.2</v>
      </c>
      <c r="C7" s="101">
        <v>12.7</v>
      </c>
      <c r="D7" s="102">
        <f>D5-D6-D10</f>
        <v>116.17225274725276</v>
      </c>
      <c r="E7" s="4">
        <v>13.8</v>
      </c>
    </row>
    <row r="8" spans="1:5" ht="36" customHeight="1">
      <c r="A8" s="59" t="s">
        <v>28</v>
      </c>
      <c r="B8" s="101">
        <v>171.2</v>
      </c>
      <c r="C8" s="101">
        <v>11.8</v>
      </c>
      <c r="D8" s="102">
        <f>D7-D9</f>
        <v>109.18266941391943</v>
      </c>
      <c r="E8" s="4">
        <v>13.2</v>
      </c>
    </row>
    <row r="9" spans="1:5" ht="36" customHeight="1">
      <c r="A9" s="59" t="s">
        <v>29</v>
      </c>
      <c r="B9" s="101">
        <v>33</v>
      </c>
      <c r="C9" s="101">
        <v>17.9</v>
      </c>
      <c r="D9" s="102">
        <v>6.989583333333332</v>
      </c>
      <c r="E9" s="4">
        <v>18.3</v>
      </c>
    </row>
    <row r="10" spans="1:5" ht="36" customHeight="1">
      <c r="A10" s="59" t="s">
        <v>30</v>
      </c>
      <c r="B10" s="101">
        <v>105.5</v>
      </c>
      <c r="C10" s="101">
        <v>11.7</v>
      </c>
      <c r="D10" s="102">
        <v>17.2</v>
      </c>
      <c r="E10" s="4">
        <v>11.6</v>
      </c>
    </row>
    <row r="11" spans="1:5" ht="36" customHeight="1">
      <c r="A11" s="59" t="s">
        <v>31</v>
      </c>
      <c r="B11" s="101">
        <v>16.1</v>
      </c>
      <c r="C11" s="101">
        <v>11</v>
      </c>
      <c r="D11" s="102">
        <v>5.9142857142857155</v>
      </c>
      <c r="E11" s="4">
        <v>10.8</v>
      </c>
    </row>
    <row r="12" spans="1:5" ht="36" customHeight="1">
      <c r="A12" s="59" t="s">
        <v>32</v>
      </c>
      <c r="B12" s="102">
        <v>16.5</v>
      </c>
      <c r="C12" s="102">
        <v>9.4</v>
      </c>
      <c r="D12" s="102">
        <v>1.4205298013245036</v>
      </c>
      <c r="E12" s="4">
        <v>9.2</v>
      </c>
    </row>
    <row r="13" spans="1:5" ht="36" customHeight="1">
      <c r="A13" s="59" t="s">
        <v>33</v>
      </c>
      <c r="B13" s="102">
        <v>10.9</v>
      </c>
      <c r="C13" s="102">
        <v>9.6</v>
      </c>
      <c r="D13" s="102">
        <v>1.2111111111111112</v>
      </c>
      <c r="E13" s="4">
        <v>9.8</v>
      </c>
    </row>
    <row r="14" spans="1:5" ht="36" customHeight="1">
      <c r="A14" s="59" t="s">
        <v>34</v>
      </c>
      <c r="B14" s="102">
        <v>7.3</v>
      </c>
      <c r="C14" s="102">
        <v>15.9</v>
      </c>
      <c r="D14" s="102">
        <v>1.140625</v>
      </c>
      <c r="E14" s="4">
        <v>13.2</v>
      </c>
    </row>
    <row r="15" spans="1:5" ht="36" customHeight="1">
      <c r="A15" s="59" t="s">
        <v>35</v>
      </c>
      <c r="B15" s="102">
        <v>7.6</v>
      </c>
      <c r="C15" s="102">
        <v>8.6</v>
      </c>
      <c r="D15" s="102">
        <v>1.1774647887323944</v>
      </c>
      <c r="E15" s="4">
        <v>6.5</v>
      </c>
    </row>
    <row r="16" spans="1:5" ht="36" customHeight="1">
      <c r="A16" s="79" t="s">
        <v>36</v>
      </c>
      <c r="B16" s="102">
        <v>46.7</v>
      </c>
      <c r="C16" s="102">
        <v>13.4</v>
      </c>
      <c r="D16" s="102">
        <v>6.378536585365853</v>
      </c>
      <c r="E16" s="4">
        <v>12.8</v>
      </c>
    </row>
    <row r="17" spans="1:4" ht="17.25" customHeight="1">
      <c r="A17" s="146"/>
      <c r="B17" s="147"/>
      <c r="C17" s="146"/>
      <c r="D17" s="146"/>
    </row>
    <row r="18" spans="1:4" ht="17.25" customHeight="1">
      <c r="A18" s="148"/>
      <c r="B18" s="148"/>
      <c r="C18" s="148"/>
      <c r="D18" s="148"/>
    </row>
    <row r="19" spans="1:4" ht="17.25" customHeight="1">
      <c r="A19" s="148"/>
      <c r="B19" s="148"/>
      <c r="C19" s="148"/>
      <c r="D19" s="148"/>
    </row>
    <row r="20" spans="1:4" ht="17.25" customHeight="1">
      <c r="A20" s="148"/>
      <c r="B20" s="148"/>
      <c r="C20" s="148"/>
      <c r="D20" s="148"/>
    </row>
    <row r="21" spans="1:4" ht="14.25">
      <c r="A21" s="149"/>
      <c r="B21" s="149"/>
      <c r="C21" s="149"/>
      <c r="D21" s="149"/>
    </row>
    <row r="28" spans="1:2" ht="18.75" customHeight="1">
      <c r="A28" s="150"/>
      <c r="B28" s="150"/>
    </row>
    <row r="29" spans="1:2" ht="18.75" customHeight="1">
      <c r="A29" s="150"/>
      <c r="B29" s="150"/>
    </row>
    <row r="30" spans="1:2" ht="18.75" customHeight="1">
      <c r="A30" s="150"/>
      <c r="B30" s="150"/>
    </row>
  </sheetData>
  <sheetProtection/>
  <mergeCells count="5">
    <mergeCell ref="A1:D1"/>
    <mergeCell ref="D2:E2"/>
    <mergeCell ref="D3:E3"/>
    <mergeCell ref="A2:A4"/>
    <mergeCell ref="B2:C3"/>
  </mergeCells>
  <printOptions/>
  <pageMargins left="1.1409722222222223" right="0.7472222222222222" top="0.9833333333333333" bottom="0.9833333333333333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10.625" style="1" bestFit="1" customWidth="1"/>
    <col min="2" max="2" width="11.625" style="1" bestFit="1" customWidth="1"/>
    <col min="3" max="3" width="9.375" style="1" bestFit="1" customWidth="1"/>
    <col min="4" max="4" width="9.25390625" style="1" bestFit="1" customWidth="1"/>
    <col min="5" max="5" width="10.75390625" style="1" bestFit="1" customWidth="1"/>
  </cols>
  <sheetData>
    <row r="1" spans="1:5" ht="39" customHeight="1">
      <c r="A1" s="346" t="s">
        <v>238</v>
      </c>
      <c r="B1" s="346"/>
      <c r="C1" s="346"/>
      <c r="D1" s="346"/>
      <c r="E1" s="2">
        <v>20</v>
      </c>
    </row>
    <row r="2" spans="1:5" ht="33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8.75" customHeight="1">
      <c r="A3" s="29" t="s">
        <v>198</v>
      </c>
      <c r="B3" s="165">
        <v>15480.325</v>
      </c>
      <c r="C3" s="39" t="s">
        <v>199</v>
      </c>
      <c r="D3" s="47">
        <v>17.06459462247851</v>
      </c>
      <c r="E3" s="39" t="s">
        <v>199</v>
      </c>
    </row>
    <row r="4" spans="1:5" ht="18.75" customHeight="1">
      <c r="A4" s="28" t="s">
        <v>200</v>
      </c>
      <c r="B4" s="195">
        <v>520.0014</v>
      </c>
      <c r="C4" s="196">
        <v>14</v>
      </c>
      <c r="D4" s="197">
        <v>24.7675071735125</v>
      </c>
      <c r="E4" s="181">
        <v>2</v>
      </c>
    </row>
    <row r="5" spans="1:5" ht="18.75" customHeight="1">
      <c r="A5" s="184" t="s">
        <v>201</v>
      </c>
      <c r="B5" s="198">
        <v>725.0948</v>
      </c>
      <c r="C5" s="199">
        <v>3</v>
      </c>
      <c r="D5" s="200">
        <v>18.468624786866044</v>
      </c>
      <c r="E5" s="184">
        <v>19</v>
      </c>
    </row>
    <row r="6" spans="1:5" ht="18.75" customHeight="1">
      <c r="A6" s="184" t="s">
        <v>202</v>
      </c>
      <c r="B6" s="198">
        <v>670.463</v>
      </c>
      <c r="C6" s="201">
        <v>6</v>
      </c>
      <c r="D6" s="200">
        <v>15.877632688939784</v>
      </c>
      <c r="E6" s="184">
        <v>26</v>
      </c>
    </row>
    <row r="7" spans="1:5" ht="18.75" customHeight="1">
      <c r="A7" s="184" t="s">
        <v>203</v>
      </c>
      <c r="B7" s="198">
        <v>330.0195</v>
      </c>
      <c r="C7" s="199">
        <v>21</v>
      </c>
      <c r="D7" s="200">
        <v>6.753990584207429</v>
      </c>
      <c r="E7" s="184">
        <v>35</v>
      </c>
    </row>
    <row r="8" spans="1:5" ht="18.75" customHeight="1">
      <c r="A8" s="184" t="s">
        <v>204</v>
      </c>
      <c r="B8" s="198">
        <v>190.3098</v>
      </c>
      <c r="C8" s="201">
        <v>29</v>
      </c>
      <c r="D8" s="200">
        <v>12.995942330505912</v>
      </c>
      <c r="E8" s="184">
        <v>31</v>
      </c>
    </row>
    <row r="9" spans="1:5" ht="18.75" customHeight="1">
      <c r="A9" s="184" t="s">
        <v>205</v>
      </c>
      <c r="B9" s="198">
        <v>493.5177</v>
      </c>
      <c r="C9" s="199">
        <v>17</v>
      </c>
      <c r="D9" s="200">
        <v>5.381682608588889</v>
      </c>
      <c r="E9" s="184">
        <v>36</v>
      </c>
    </row>
    <row r="10" spans="1:5" ht="18.75" customHeight="1">
      <c r="A10" s="184" t="s">
        <v>206</v>
      </c>
      <c r="B10" s="198">
        <v>583.1658</v>
      </c>
      <c r="C10" s="201">
        <v>10</v>
      </c>
      <c r="D10" s="200">
        <v>18.60175944395452</v>
      </c>
      <c r="E10" s="184">
        <v>18</v>
      </c>
    </row>
    <row r="11" spans="1:5" ht="18.75" customHeight="1">
      <c r="A11" s="184" t="s">
        <v>207</v>
      </c>
      <c r="B11" s="198">
        <v>664.6999</v>
      </c>
      <c r="C11" s="199">
        <v>7</v>
      </c>
      <c r="D11" s="200">
        <v>18.297789413173817</v>
      </c>
      <c r="E11" s="184">
        <v>21</v>
      </c>
    </row>
    <row r="12" spans="1:5" ht="18.75" customHeight="1">
      <c r="A12" s="184" t="s">
        <v>208</v>
      </c>
      <c r="B12" s="198">
        <v>500.9348</v>
      </c>
      <c r="C12" s="201">
        <v>16</v>
      </c>
      <c r="D12" s="200">
        <v>2.5972148091832423</v>
      </c>
      <c r="E12" s="184">
        <v>38</v>
      </c>
    </row>
    <row r="13" spans="1:5" ht="18.75" customHeight="1">
      <c r="A13" s="184" t="s">
        <v>209</v>
      </c>
      <c r="B13" s="198">
        <v>594.9043</v>
      </c>
      <c r="C13" s="199">
        <v>9</v>
      </c>
      <c r="D13" s="200">
        <v>10.967683810232273</v>
      </c>
      <c r="E13" s="184">
        <v>32</v>
      </c>
    </row>
    <row r="14" spans="1:5" ht="18.75" customHeight="1">
      <c r="A14" s="184" t="s">
        <v>210</v>
      </c>
      <c r="B14" s="198">
        <v>527.9138</v>
      </c>
      <c r="C14" s="201">
        <v>12</v>
      </c>
      <c r="D14" s="202">
        <v>24.642844663045764</v>
      </c>
      <c r="E14" s="184">
        <v>3</v>
      </c>
    </row>
    <row r="15" spans="1:5" ht="18.75" customHeight="1">
      <c r="A15" s="184" t="s">
        <v>211</v>
      </c>
      <c r="B15" s="198">
        <v>1093.5964</v>
      </c>
      <c r="C15" s="199">
        <v>1</v>
      </c>
      <c r="D15" s="200">
        <v>18.188280949253</v>
      </c>
      <c r="E15" s="184">
        <v>22</v>
      </c>
    </row>
    <row r="16" spans="1:5" ht="18.75" customHeight="1">
      <c r="A16" s="184" t="s">
        <v>212</v>
      </c>
      <c r="B16" s="198">
        <v>733.5145</v>
      </c>
      <c r="C16" s="201">
        <v>2</v>
      </c>
      <c r="D16" s="200">
        <v>19.016245923753885</v>
      </c>
      <c r="E16" s="184">
        <v>16</v>
      </c>
    </row>
    <row r="17" spans="1:5" ht="18.75" customHeight="1">
      <c r="A17" s="184" t="s">
        <v>213</v>
      </c>
      <c r="B17" s="198">
        <v>267.0732</v>
      </c>
      <c r="C17" s="199">
        <v>24</v>
      </c>
      <c r="D17" s="200">
        <v>13.11115694551441</v>
      </c>
      <c r="E17" s="184">
        <v>30</v>
      </c>
    </row>
    <row r="18" spans="1:5" ht="18.75" customHeight="1">
      <c r="A18" s="184" t="s">
        <v>214</v>
      </c>
      <c r="B18" s="198">
        <v>506.9025</v>
      </c>
      <c r="C18" s="201">
        <v>15</v>
      </c>
      <c r="D18" s="200">
        <v>22.145033560200517</v>
      </c>
      <c r="E18" s="184">
        <v>7</v>
      </c>
    </row>
    <row r="19" spans="1:5" ht="18.75" customHeight="1">
      <c r="A19" s="184" t="s">
        <v>215</v>
      </c>
      <c r="B19" s="198">
        <v>704.2201</v>
      </c>
      <c r="C19" s="199">
        <v>5</v>
      </c>
      <c r="D19" s="200">
        <v>22.465180501428605</v>
      </c>
      <c r="E19" s="184">
        <v>6</v>
      </c>
    </row>
    <row r="20" spans="1:5" ht="18.75" customHeight="1">
      <c r="A20" s="184" t="s">
        <v>216</v>
      </c>
      <c r="B20" s="198">
        <v>533.4903</v>
      </c>
      <c r="C20" s="201">
        <v>11</v>
      </c>
      <c r="D20" s="200">
        <v>22.051420843924845</v>
      </c>
      <c r="E20" s="184">
        <v>9</v>
      </c>
    </row>
    <row r="21" spans="1:5" ht="18.75" customHeight="1">
      <c r="A21" s="184" t="s">
        <v>217</v>
      </c>
      <c r="B21" s="198">
        <v>720.13</v>
      </c>
      <c r="C21" s="199">
        <v>4</v>
      </c>
      <c r="D21" s="200">
        <v>24.591172509629857</v>
      </c>
      <c r="E21" s="184">
        <v>4</v>
      </c>
    </row>
    <row r="22" spans="1:5" ht="18.75" customHeight="1">
      <c r="A22" s="184" t="s">
        <v>218</v>
      </c>
      <c r="B22" s="198">
        <v>171.7178</v>
      </c>
      <c r="C22" s="201">
        <v>30</v>
      </c>
      <c r="D22" s="200">
        <v>18.340700432653406</v>
      </c>
      <c r="E22" s="184">
        <v>20</v>
      </c>
    </row>
    <row r="23" spans="1:5" ht="18.75" customHeight="1">
      <c r="A23" s="184" t="s">
        <v>295</v>
      </c>
      <c r="B23" s="198">
        <v>330.8384</v>
      </c>
      <c r="C23" s="199">
        <v>20</v>
      </c>
      <c r="D23" s="202">
        <v>24.85985089508989</v>
      </c>
      <c r="E23" s="184">
        <v>1</v>
      </c>
    </row>
    <row r="24" spans="1:5" ht="18.75" customHeight="1">
      <c r="A24" s="184" t="s">
        <v>220</v>
      </c>
      <c r="B24" s="198">
        <v>527.3238</v>
      </c>
      <c r="C24" s="201">
        <v>13</v>
      </c>
      <c r="D24" s="202">
        <v>18.841325707218218</v>
      </c>
      <c r="E24" s="184">
        <v>17</v>
      </c>
    </row>
    <row r="25" spans="1:5" ht="18.75" customHeight="1">
      <c r="A25" s="184" t="s">
        <v>296</v>
      </c>
      <c r="B25" s="198">
        <v>449.591</v>
      </c>
      <c r="C25" s="199">
        <v>18</v>
      </c>
      <c r="D25" s="202">
        <v>20.163367720629537</v>
      </c>
      <c r="E25" s="184">
        <v>11</v>
      </c>
    </row>
    <row r="26" spans="1:5" ht="18.75" customHeight="1">
      <c r="A26" s="184" t="s">
        <v>222</v>
      </c>
      <c r="B26" s="198">
        <v>630.7726</v>
      </c>
      <c r="C26" s="201">
        <v>8</v>
      </c>
      <c r="D26" s="202">
        <v>15.652084789055039</v>
      </c>
      <c r="E26" s="184">
        <v>27</v>
      </c>
    </row>
    <row r="27" spans="1:5" ht="18.75" customHeight="1">
      <c r="A27" s="184" t="s">
        <v>223</v>
      </c>
      <c r="B27" s="198">
        <v>267.5263</v>
      </c>
      <c r="C27" s="199">
        <v>23</v>
      </c>
      <c r="D27" s="202">
        <v>20.50131727647853</v>
      </c>
      <c r="E27" s="184">
        <v>10</v>
      </c>
    </row>
    <row r="28" spans="1:5" ht="18.75" customHeight="1">
      <c r="A28" s="184" t="s">
        <v>224</v>
      </c>
      <c r="B28" s="198">
        <v>73.6601</v>
      </c>
      <c r="C28" s="201">
        <v>39</v>
      </c>
      <c r="D28" s="202">
        <v>8.369733607371359</v>
      </c>
      <c r="E28" s="184">
        <v>34</v>
      </c>
    </row>
    <row r="29" spans="1:5" ht="18.75" customHeight="1">
      <c r="A29" s="184" t="s">
        <v>225</v>
      </c>
      <c r="B29" s="198">
        <v>250.4149</v>
      </c>
      <c r="C29" s="199">
        <v>26</v>
      </c>
      <c r="D29" s="202">
        <v>19.686834896960264</v>
      </c>
      <c r="E29" s="184">
        <v>13</v>
      </c>
    </row>
    <row r="30" spans="1:5" ht="18.75" customHeight="1">
      <c r="A30" s="184" t="s">
        <v>226</v>
      </c>
      <c r="B30" s="198">
        <v>292.1534</v>
      </c>
      <c r="C30" s="201">
        <v>22</v>
      </c>
      <c r="D30" s="202">
        <v>19.788757659687434</v>
      </c>
      <c r="E30" s="184">
        <v>12</v>
      </c>
    </row>
    <row r="31" spans="1:5" ht="18.75" customHeight="1">
      <c r="A31" s="184" t="s">
        <v>227</v>
      </c>
      <c r="B31" s="198">
        <v>150.8757</v>
      </c>
      <c r="C31" s="199">
        <v>36</v>
      </c>
      <c r="D31" s="202">
        <v>3.7235106679178784</v>
      </c>
      <c r="E31" s="184">
        <v>37</v>
      </c>
    </row>
    <row r="32" spans="1:5" ht="18.75" customHeight="1">
      <c r="A32" s="184" t="s">
        <v>228</v>
      </c>
      <c r="B32" s="198">
        <v>262.1013</v>
      </c>
      <c r="C32" s="201">
        <v>25</v>
      </c>
      <c r="D32" s="202">
        <v>19.653312978827728</v>
      </c>
      <c r="E32" s="184">
        <v>14</v>
      </c>
    </row>
    <row r="33" spans="1:5" ht="18.75" customHeight="1">
      <c r="A33" s="184" t="s">
        <v>229</v>
      </c>
      <c r="B33" s="198">
        <v>358.587</v>
      </c>
      <c r="C33" s="199">
        <v>19</v>
      </c>
      <c r="D33" s="202">
        <v>16.607098202280014</v>
      </c>
      <c r="E33" s="184">
        <v>24</v>
      </c>
    </row>
    <row r="34" spans="1:5" ht="18.75" customHeight="1">
      <c r="A34" s="184" t="s">
        <v>230</v>
      </c>
      <c r="B34" s="198">
        <v>240.6277</v>
      </c>
      <c r="C34" s="201">
        <v>27</v>
      </c>
      <c r="D34" s="202">
        <v>19.613156131382368</v>
      </c>
      <c r="E34" s="184">
        <v>15</v>
      </c>
    </row>
    <row r="35" spans="1:5" ht="18.75" customHeight="1">
      <c r="A35" s="184" t="s">
        <v>231</v>
      </c>
      <c r="B35" s="198">
        <v>232.4736</v>
      </c>
      <c r="C35" s="199">
        <v>28</v>
      </c>
      <c r="D35" s="202">
        <v>10.303309237824337</v>
      </c>
      <c r="E35" s="184">
        <v>33</v>
      </c>
    </row>
    <row r="36" spans="1:5" ht="18.75" customHeight="1">
      <c r="A36" s="184" t="s">
        <v>232</v>
      </c>
      <c r="B36" s="198">
        <v>122.2165</v>
      </c>
      <c r="C36" s="201">
        <v>38</v>
      </c>
      <c r="D36" s="202">
        <v>22.141138917288032</v>
      </c>
      <c r="E36" s="184">
        <v>8</v>
      </c>
    </row>
    <row r="37" spans="1:5" ht="18.75" customHeight="1">
      <c r="A37" s="184" t="s">
        <v>233</v>
      </c>
      <c r="B37" s="198">
        <v>153.4065</v>
      </c>
      <c r="C37" s="199">
        <v>33</v>
      </c>
      <c r="D37" s="202">
        <v>14.027967630511526</v>
      </c>
      <c r="E37" s="184">
        <v>29</v>
      </c>
    </row>
    <row r="38" spans="1:5" ht="18.75" customHeight="1">
      <c r="A38" s="184" t="s">
        <v>234</v>
      </c>
      <c r="B38" s="198">
        <v>133.0743</v>
      </c>
      <c r="C38" s="201">
        <v>37</v>
      </c>
      <c r="D38" s="202">
        <v>-7.851706076729826</v>
      </c>
      <c r="E38" s="184">
        <v>39</v>
      </c>
    </row>
    <row r="39" spans="1:5" ht="18.75" customHeight="1">
      <c r="A39" s="184" t="s">
        <v>235</v>
      </c>
      <c r="B39" s="198">
        <v>169.7773</v>
      </c>
      <c r="C39" s="199">
        <v>31</v>
      </c>
      <c r="D39" s="202">
        <v>16.17609121247807</v>
      </c>
      <c r="E39" s="184">
        <v>25</v>
      </c>
    </row>
    <row r="40" spans="1:5" ht="18.75" customHeight="1">
      <c r="A40" s="204" t="s">
        <v>236</v>
      </c>
      <c r="B40" s="198">
        <v>151.3108</v>
      </c>
      <c r="C40" s="201">
        <v>35</v>
      </c>
      <c r="D40" s="202">
        <v>14.931437239229453</v>
      </c>
      <c r="E40" s="184">
        <v>28</v>
      </c>
    </row>
    <row r="41" spans="1:5" ht="18.75" customHeight="1">
      <c r="A41" s="184" t="s">
        <v>237</v>
      </c>
      <c r="B41" s="198">
        <v>151.9242</v>
      </c>
      <c r="C41" s="199">
        <v>34</v>
      </c>
      <c r="D41" s="202">
        <v>17.87696970214232</v>
      </c>
      <c r="E41" s="184">
        <v>23</v>
      </c>
    </row>
    <row r="42" spans="1:5" ht="14.25">
      <c r="A42" s="203" t="s">
        <v>298</v>
      </c>
      <c r="B42" s="198">
        <v>155.5768</v>
      </c>
      <c r="C42" s="201">
        <v>32</v>
      </c>
      <c r="D42" s="202">
        <v>24.096991954029406</v>
      </c>
      <c r="E42" s="184">
        <v>5</v>
      </c>
    </row>
  </sheetData>
  <sheetProtection/>
  <mergeCells count="1">
    <mergeCell ref="A1:D1"/>
  </mergeCells>
  <printOptions/>
  <pageMargins left="1.3381944444444445" right="0.7472222222222222" top="0.5506944444444445" bottom="0.5895833333333333" header="0.5111111111111111" footer="0.5111111111111111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I25" sqref="I25"/>
    </sheetView>
  </sheetViews>
  <sheetFormatPr defaultColWidth="9.00390625" defaultRowHeight="14.25"/>
  <cols>
    <col min="1" max="5" width="9.00390625" style="1" customWidth="1"/>
  </cols>
  <sheetData>
    <row r="1" spans="1:5" ht="39" customHeight="1">
      <c r="A1" s="2">
        <v>21</v>
      </c>
      <c r="B1" s="346" t="s">
        <v>307</v>
      </c>
      <c r="C1" s="346"/>
      <c r="D1" s="346"/>
      <c r="E1" s="346"/>
    </row>
    <row r="2" spans="1:5" ht="37.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23.25" customHeight="1">
      <c r="A3" s="20" t="s">
        <v>200</v>
      </c>
      <c r="B3" s="206">
        <v>520.0014</v>
      </c>
      <c r="C3" s="207">
        <v>14</v>
      </c>
      <c r="D3" s="208">
        <v>24.7675071735125</v>
      </c>
      <c r="E3" s="187">
        <v>2</v>
      </c>
    </row>
    <row r="4" spans="1:5" ht="23.25" customHeight="1">
      <c r="A4" s="188" t="s">
        <v>201</v>
      </c>
      <c r="B4" s="209">
        <v>725.0948</v>
      </c>
      <c r="C4" s="210">
        <v>3</v>
      </c>
      <c r="D4" s="211">
        <v>18.468624786866044</v>
      </c>
      <c r="E4" s="188">
        <v>13</v>
      </c>
    </row>
    <row r="5" spans="1:5" s="1" customFormat="1" ht="23.25" customHeight="1">
      <c r="A5" s="188" t="s">
        <v>202</v>
      </c>
      <c r="B5" s="209">
        <v>670.463</v>
      </c>
      <c r="C5" s="212">
        <v>6</v>
      </c>
      <c r="D5" s="211">
        <v>15.877632688939784</v>
      </c>
      <c r="E5" s="188">
        <v>17</v>
      </c>
    </row>
    <row r="6" spans="1:5" s="1" customFormat="1" ht="23.25" customHeight="1">
      <c r="A6" s="188" t="s">
        <v>203</v>
      </c>
      <c r="B6" s="209">
        <v>330.0195</v>
      </c>
      <c r="C6" s="210">
        <v>20</v>
      </c>
      <c r="D6" s="211">
        <v>6.753990584207429</v>
      </c>
      <c r="E6" s="188">
        <v>22</v>
      </c>
    </row>
    <row r="7" spans="1:5" s="1" customFormat="1" ht="23.25" customHeight="1">
      <c r="A7" s="188" t="s">
        <v>204</v>
      </c>
      <c r="B7" s="209">
        <v>190.3098</v>
      </c>
      <c r="C7" s="212">
        <v>22</v>
      </c>
      <c r="D7" s="211">
        <v>12.995942330505912</v>
      </c>
      <c r="E7" s="188">
        <v>20</v>
      </c>
    </row>
    <row r="8" spans="1:5" s="1" customFormat="1" ht="23.25" customHeight="1">
      <c r="A8" s="188" t="s">
        <v>205</v>
      </c>
      <c r="B8" s="209">
        <v>493.5177</v>
      </c>
      <c r="C8" s="210">
        <v>17</v>
      </c>
      <c r="D8" s="211">
        <v>5.381682608588889</v>
      </c>
      <c r="E8" s="188">
        <v>23</v>
      </c>
    </row>
    <row r="9" spans="1:5" s="1" customFormat="1" ht="23.25" customHeight="1">
      <c r="A9" s="188" t="s">
        <v>206</v>
      </c>
      <c r="B9" s="209">
        <v>583.1658</v>
      </c>
      <c r="C9" s="212">
        <v>10</v>
      </c>
      <c r="D9" s="211">
        <v>18.60175944395452</v>
      </c>
      <c r="E9" s="188">
        <v>12</v>
      </c>
    </row>
    <row r="10" spans="1:5" s="1" customFormat="1" ht="23.25" customHeight="1">
      <c r="A10" s="188" t="s">
        <v>207</v>
      </c>
      <c r="B10" s="209">
        <v>664.6999</v>
      </c>
      <c r="C10" s="210">
        <v>7</v>
      </c>
      <c r="D10" s="211">
        <v>18.297789413173817</v>
      </c>
      <c r="E10" s="188">
        <v>15</v>
      </c>
    </row>
    <row r="11" spans="1:5" s="1" customFormat="1" ht="23.25" customHeight="1">
      <c r="A11" s="188" t="s">
        <v>208</v>
      </c>
      <c r="B11" s="209">
        <v>500.9348</v>
      </c>
      <c r="C11" s="212">
        <v>16</v>
      </c>
      <c r="D11" s="211">
        <v>2.5972148091832423</v>
      </c>
      <c r="E11" s="188">
        <v>24</v>
      </c>
    </row>
    <row r="12" spans="1:5" s="1" customFormat="1" ht="23.25" customHeight="1">
      <c r="A12" s="188" t="s">
        <v>209</v>
      </c>
      <c r="B12" s="209">
        <v>594.9043</v>
      </c>
      <c r="C12" s="210">
        <v>9</v>
      </c>
      <c r="D12" s="211">
        <v>10.967683810232273</v>
      </c>
      <c r="E12" s="188">
        <v>21</v>
      </c>
    </row>
    <row r="13" spans="1:5" s="1" customFormat="1" ht="23.25" customHeight="1">
      <c r="A13" s="188" t="s">
        <v>210</v>
      </c>
      <c r="B13" s="209">
        <v>527.9138</v>
      </c>
      <c r="C13" s="212">
        <v>12</v>
      </c>
      <c r="D13" s="213">
        <v>24.642844663045764</v>
      </c>
      <c r="E13" s="188">
        <v>3</v>
      </c>
    </row>
    <row r="14" spans="1:5" s="1" customFormat="1" ht="23.25" customHeight="1">
      <c r="A14" s="188" t="s">
        <v>211</v>
      </c>
      <c r="B14" s="209">
        <v>1093.5964</v>
      </c>
      <c r="C14" s="210">
        <v>1</v>
      </c>
      <c r="D14" s="211">
        <v>18.188280949253</v>
      </c>
      <c r="E14" s="188">
        <v>16</v>
      </c>
    </row>
    <row r="15" spans="1:5" s="1" customFormat="1" ht="23.25" customHeight="1">
      <c r="A15" s="188" t="s">
        <v>212</v>
      </c>
      <c r="B15" s="209">
        <v>733.5145</v>
      </c>
      <c r="C15" s="212">
        <v>2</v>
      </c>
      <c r="D15" s="211">
        <v>19.016245923753885</v>
      </c>
      <c r="E15" s="188">
        <v>10</v>
      </c>
    </row>
    <row r="16" spans="1:5" s="1" customFormat="1" ht="23.25" customHeight="1">
      <c r="A16" s="188" t="s">
        <v>213</v>
      </c>
      <c r="B16" s="209">
        <v>267.0732</v>
      </c>
      <c r="C16" s="210">
        <v>21</v>
      </c>
      <c r="D16" s="211">
        <v>13.11115694551441</v>
      </c>
      <c r="E16" s="188">
        <v>19</v>
      </c>
    </row>
    <row r="17" spans="1:5" s="1" customFormat="1" ht="23.25" customHeight="1">
      <c r="A17" s="188" t="s">
        <v>214</v>
      </c>
      <c r="B17" s="209">
        <v>506.9025</v>
      </c>
      <c r="C17" s="212">
        <v>15</v>
      </c>
      <c r="D17" s="211">
        <v>22.145033560200517</v>
      </c>
      <c r="E17" s="188">
        <v>7</v>
      </c>
    </row>
    <row r="18" spans="1:5" s="1" customFormat="1" ht="23.25" customHeight="1">
      <c r="A18" s="188" t="s">
        <v>215</v>
      </c>
      <c r="B18" s="209">
        <v>704.2201</v>
      </c>
      <c r="C18" s="210">
        <v>5</v>
      </c>
      <c r="D18" s="211">
        <v>22.465180501428605</v>
      </c>
      <c r="E18" s="188">
        <v>6</v>
      </c>
    </row>
    <row r="19" spans="1:5" s="1" customFormat="1" ht="23.25" customHeight="1">
      <c r="A19" s="188" t="s">
        <v>216</v>
      </c>
      <c r="B19" s="209">
        <v>533.4903</v>
      </c>
      <c r="C19" s="212">
        <v>11</v>
      </c>
      <c r="D19" s="211">
        <v>22.051420843924845</v>
      </c>
      <c r="E19" s="188">
        <v>8</v>
      </c>
    </row>
    <row r="20" spans="1:5" s="1" customFormat="1" ht="23.25" customHeight="1">
      <c r="A20" s="188" t="s">
        <v>217</v>
      </c>
      <c r="B20" s="209">
        <v>720.13</v>
      </c>
      <c r="C20" s="210">
        <v>4</v>
      </c>
      <c r="D20" s="211">
        <v>24.591172509629857</v>
      </c>
      <c r="E20" s="188">
        <v>4</v>
      </c>
    </row>
    <row r="21" spans="1:5" s="1" customFormat="1" ht="23.25" customHeight="1">
      <c r="A21" s="188" t="s">
        <v>218</v>
      </c>
      <c r="B21" s="209">
        <v>171.7178</v>
      </c>
      <c r="C21" s="212">
        <v>23</v>
      </c>
      <c r="D21" s="211">
        <v>18.340700432653406</v>
      </c>
      <c r="E21" s="188">
        <v>14</v>
      </c>
    </row>
    <row r="22" spans="1:5" s="1" customFormat="1" ht="23.25" customHeight="1">
      <c r="A22" s="188" t="s">
        <v>295</v>
      </c>
      <c r="B22" s="209">
        <v>330.8384</v>
      </c>
      <c r="C22" s="210">
        <v>19</v>
      </c>
      <c r="D22" s="213">
        <v>24.85985089508989</v>
      </c>
      <c r="E22" s="188">
        <v>1</v>
      </c>
    </row>
    <row r="23" spans="1:5" s="1" customFormat="1" ht="23.25" customHeight="1">
      <c r="A23" s="188" t="s">
        <v>220</v>
      </c>
      <c r="B23" s="209">
        <v>527.3238</v>
      </c>
      <c r="C23" s="212">
        <v>13</v>
      </c>
      <c r="D23" s="213">
        <v>18.841325707218218</v>
      </c>
      <c r="E23" s="188">
        <v>11</v>
      </c>
    </row>
    <row r="24" spans="1:5" s="1" customFormat="1" ht="23.25" customHeight="1">
      <c r="A24" s="188" t="s">
        <v>296</v>
      </c>
      <c r="B24" s="209">
        <v>449.591</v>
      </c>
      <c r="C24" s="210">
        <v>18</v>
      </c>
      <c r="D24" s="213">
        <v>20.163367720629537</v>
      </c>
      <c r="E24" s="188">
        <v>9</v>
      </c>
    </row>
    <row r="25" spans="1:5" s="1" customFormat="1" ht="23.25" customHeight="1">
      <c r="A25" s="188" t="s">
        <v>222</v>
      </c>
      <c r="B25" s="209">
        <v>630.7726</v>
      </c>
      <c r="C25" s="212">
        <v>8</v>
      </c>
      <c r="D25" s="213">
        <v>15.652084789055039</v>
      </c>
      <c r="E25" s="188">
        <v>18</v>
      </c>
    </row>
    <row r="26" spans="1:5" s="1" customFormat="1" ht="23.25" customHeight="1">
      <c r="A26" s="205" t="s">
        <v>298</v>
      </c>
      <c r="B26" s="209">
        <v>155.5768</v>
      </c>
      <c r="C26" s="210">
        <v>24</v>
      </c>
      <c r="D26" s="213">
        <v>24.096991954029406</v>
      </c>
      <c r="E26" s="188">
        <v>5</v>
      </c>
    </row>
    <row r="27" s="1" customFormat="1" ht="23.25" customHeight="1"/>
  </sheetData>
  <sheetProtection/>
  <mergeCells count="1">
    <mergeCell ref="B1:E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J10" sqref="J10"/>
    </sheetView>
  </sheetViews>
  <sheetFormatPr defaultColWidth="9.00390625" defaultRowHeight="14.25"/>
  <cols>
    <col min="1" max="4" width="9.00390625" style="1" customWidth="1"/>
    <col min="5" max="5" width="11.75390625" style="1" bestFit="1" customWidth="1"/>
  </cols>
  <sheetData>
    <row r="1" spans="1:5" ht="39" customHeight="1">
      <c r="A1" s="2">
        <v>22</v>
      </c>
      <c r="B1" s="346" t="s">
        <v>329</v>
      </c>
      <c r="C1" s="346"/>
      <c r="D1" s="346"/>
      <c r="E1" s="346"/>
    </row>
    <row r="2" spans="1:5" ht="36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187" t="s">
        <v>200</v>
      </c>
      <c r="B3" s="206">
        <v>520.0014</v>
      </c>
      <c r="C3" s="207">
        <v>8</v>
      </c>
      <c r="D3" s="208">
        <v>24.7675071735125</v>
      </c>
      <c r="E3" s="187">
        <v>2</v>
      </c>
    </row>
    <row r="4" spans="1:5" s="1" customFormat="1" ht="14.25">
      <c r="A4" s="188" t="s">
        <v>202</v>
      </c>
      <c r="B4" s="209">
        <v>670.463</v>
      </c>
      <c r="C4" s="212">
        <v>3</v>
      </c>
      <c r="D4" s="211">
        <v>15.877632688939784</v>
      </c>
      <c r="E4" s="188">
        <v>12</v>
      </c>
    </row>
    <row r="5" spans="1:5" s="1" customFormat="1" ht="14.25">
      <c r="A5" s="188" t="s">
        <v>210</v>
      </c>
      <c r="B5" s="209">
        <v>527.9138</v>
      </c>
      <c r="C5" s="212">
        <v>6</v>
      </c>
      <c r="D5" s="213">
        <v>24.642844663045764</v>
      </c>
      <c r="E5" s="188">
        <v>3</v>
      </c>
    </row>
    <row r="6" spans="1:5" s="1" customFormat="1" ht="14.25">
      <c r="A6" s="188" t="s">
        <v>214</v>
      </c>
      <c r="B6" s="209">
        <v>506.9025</v>
      </c>
      <c r="C6" s="212">
        <v>9</v>
      </c>
      <c r="D6" s="211">
        <v>22.145033560200517</v>
      </c>
      <c r="E6" s="188">
        <v>7</v>
      </c>
    </row>
    <row r="7" spans="1:5" s="1" customFormat="1" ht="14.25">
      <c r="A7" s="188" t="s">
        <v>215</v>
      </c>
      <c r="B7" s="209">
        <v>704.2201</v>
      </c>
      <c r="C7" s="212">
        <v>2</v>
      </c>
      <c r="D7" s="211">
        <v>22.465180501428605</v>
      </c>
      <c r="E7" s="188">
        <v>6</v>
      </c>
    </row>
    <row r="8" spans="1:5" s="1" customFormat="1" ht="23.25" customHeight="1">
      <c r="A8" s="188" t="s">
        <v>216</v>
      </c>
      <c r="B8" s="209">
        <v>533.4903</v>
      </c>
      <c r="C8" s="212">
        <v>5</v>
      </c>
      <c r="D8" s="211">
        <v>22.051420843924845</v>
      </c>
      <c r="E8" s="188">
        <v>8</v>
      </c>
    </row>
    <row r="9" spans="1:5" s="1" customFormat="1" ht="14.25">
      <c r="A9" s="188" t="s">
        <v>217</v>
      </c>
      <c r="B9" s="209">
        <v>720.13</v>
      </c>
      <c r="C9" s="212">
        <v>1</v>
      </c>
      <c r="D9" s="211">
        <v>24.591172509629857</v>
      </c>
      <c r="E9" s="188">
        <v>3</v>
      </c>
    </row>
    <row r="10" spans="1:5" s="1" customFormat="1" ht="14.25">
      <c r="A10" s="188" t="s">
        <v>218</v>
      </c>
      <c r="B10" s="209">
        <v>171.7178</v>
      </c>
      <c r="C10" s="212">
        <v>12</v>
      </c>
      <c r="D10" s="211">
        <v>18.340700432653406</v>
      </c>
      <c r="E10" s="188">
        <v>11</v>
      </c>
    </row>
    <row r="11" spans="1:5" s="1" customFormat="1" ht="14.25">
      <c r="A11" s="188" t="s">
        <v>295</v>
      </c>
      <c r="B11" s="209">
        <v>330.8384</v>
      </c>
      <c r="C11" s="212">
        <v>11</v>
      </c>
      <c r="D11" s="213">
        <v>24.85985089508989</v>
      </c>
      <c r="E11" s="188">
        <v>1</v>
      </c>
    </row>
    <row r="12" spans="1:5" ht="14.25">
      <c r="A12" s="188" t="s">
        <v>220</v>
      </c>
      <c r="B12" s="209">
        <v>527.3238</v>
      </c>
      <c r="C12" s="212">
        <v>7</v>
      </c>
      <c r="D12" s="213">
        <v>18.841325707218218</v>
      </c>
      <c r="E12" s="188">
        <v>10</v>
      </c>
    </row>
    <row r="13" spans="1:5" ht="14.25">
      <c r="A13" s="188" t="s">
        <v>296</v>
      </c>
      <c r="B13" s="209">
        <v>449.591</v>
      </c>
      <c r="C13" s="212">
        <v>10</v>
      </c>
      <c r="D13" s="213">
        <v>20.163367720629537</v>
      </c>
      <c r="E13" s="188">
        <v>9</v>
      </c>
    </row>
    <row r="14" spans="1:5" ht="14.25">
      <c r="A14" s="188" t="s">
        <v>222</v>
      </c>
      <c r="B14" s="209">
        <v>630.7726</v>
      </c>
      <c r="C14" s="212">
        <v>4</v>
      </c>
      <c r="D14" s="213">
        <v>15.652084789055039</v>
      </c>
      <c r="E14" s="188">
        <v>13</v>
      </c>
    </row>
    <row r="15" spans="1:5" ht="14.25">
      <c r="A15" s="205" t="s">
        <v>298</v>
      </c>
      <c r="B15" s="209">
        <v>155.5768</v>
      </c>
      <c r="C15" s="212">
        <v>13</v>
      </c>
      <c r="D15" s="213">
        <v>24.096991954029406</v>
      </c>
      <c r="E15" s="188">
        <v>5</v>
      </c>
    </row>
  </sheetData>
  <sheetProtection/>
  <mergeCells count="1">
    <mergeCell ref="B1:E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9.00390625" style="1" customWidth="1"/>
    <col min="2" max="2" width="14.25390625" style="1" bestFit="1" customWidth="1"/>
    <col min="3" max="5" width="9.00390625" style="1" customWidth="1"/>
  </cols>
  <sheetData>
    <row r="1" spans="1:5" ht="39" customHeight="1">
      <c r="A1" s="2">
        <v>23</v>
      </c>
      <c r="B1" s="346" t="s">
        <v>239</v>
      </c>
      <c r="C1" s="346"/>
      <c r="D1" s="346"/>
      <c r="E1" s="346"/>
    </row>
    <row r="2" spans="1:5" ht="42.7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22.5" customHeight="1">
      <c r="A3" s="29" t="s">
        <v>198</v>
      </c>
      <c r="B3" s="165">
        <v>4990.0873</v>
      </c>
      <c r="C3" s="39" t="s">
        <v>199</v>
      </c>
      <c r="D3" s="47">
        <v>19.841439820476353</v>
      </c>
      <c r="E3" s="39" t="s">
        <v>199</v>
      </c>
    </row>
    <row r="4" spans="1:5" ht="14.25">
      <c r="A4" s="28" t="s">
        <v>200</v>
      </c>
      <c r="B4" s="214">
        <v>221.4575</v>
      </c>
      <c r="C4" s="215">
        <v>10</v>
      </c>
      <c r="D4" s="216">
        <v>25.15944643475794</v>
      </c>
      <c r="E4" s="181">
        <v>16</v>
      </c>
    </row>
    <row r="5" spans="1:5" ht="14.25">
      <c r="A5" s="184" t="s">
        <v>201</v>
      </c>
      <c r="B5" s="217">
        <v>222.7467</v>
      </c>
      <c r="C5" s="218">
        <v>9</v>
      </c>
      <c r="D5" s="219">
        <v>13.603674132404436</v>
      </c>
      <c r="E5" s="184">
        <v>23</v>
      </c>
    </row>
    <row r="6" spans="1:5" ht="14.25">
      <c r="A6" s="184" t="s">
        <v>202</v>
      </c>
      <c r="B6" s="217">
        <v>321.7847</v>
      </c>
      <c r="C6" s="218">
        <v>4</v>
      </c>
      <c r="D6" s="219">
        <v>4.613757590791209</v>
      </c>
      <c r="E6" s="184">
        <v>27</v>
      </c>
    </row>
    <row r="7" spans="1:5" ht="14.25">
      <c r="A7" s="184" t="s">
        <v>203</v>
      </c>
      <c r="B7" s="217">
        <v>4.7907</v>
      </c>
      <c r="C7" s="218">
        <v>39</v>
      </c>
      <c r="D7" s="219">
        <v>36.529966656217056</v>
      </c>
      <c r="E7" s="184">
        <v>6</v>
      </c>
    </row>
    <row r="8" spans="1:5" ht="14.25">
      <c r="A8" s="184" t="s">
        <v>204</v>
      </c>
      <c r="B8" s="217">
        <v>19.9266</v>
      </c>
      <c r="C8" s="218">
        <v>36</v>
      </c>
      <c r="D8" s="219">
        <v>87.94778442210108</v>
      </c>
      <c r="E8" s="184">
        <v>1</v>
      </c>
    </row>
    <row r="9" spans="1:5" ht="14.25">
      <c r="A9" s="184" t="s">
        <v>205</v>
      </c>
      <c r="B9" s="217">
        <v>126.5067</v>
      </c>
      <c r="C9" s="218">
        <v>17</v>
      </c>
      <c r="D9" s="219">
        <v>26.75996641289298</v>
      </c>
      <c r="E9" s="184">
        <v>15</v>
      </c>
    </row>
    <row r="10" spans="1:5" ht="14.25">
      <c r="A10" s="184" t="s">
        <v>206</v>
      </c>
      <c r="B10" s="217">
        <v>58.5425</v>
      </c>
      <c r="C10" s="218">
        <v>23</v>
      </c>
      <c r="D10" s="219">
        <v>11.043563864393775</v>
      </c>
      <c r="E10" s="184">
        <v>24</v>
      </c>
    </row>
    <row r="11" spans="1:5" ht="14.25">
      <c r="A11" s="184" t="s">
        <v>207</v>
      </c>
      <c r="B11" s="217">
        <v>131.4055</v>
      </c>
      <c r="C11" s="218">
        <v>16</v>
      </c>
      <c r="D11" s="219">
        <v>3.453990487984811</v>
      </c>
      <c r="E11" s="184">
        <v>29</v>
      </c>
    </row>
    <row r="12" spans="1:5" ht="22.5" customHeight="1">
      <c r="A12" s="184" t="s">
        <v>208</v>
      </c>
      <c r="B12" s="217">
        <v>56.3271</v>
      </c>
      <c r="C12" s="218">
        <v>25</v>
      </c>
      <c r="D12" s="219">
        <v>-33.926457874628596</v>
      </c>
      <c r="E12" s="184">
        <v>37</v>
      </c>
    </row>
    <row r="13" spans="1:5" ht="22.5" customHeight="1">
      <c r="A13" s="184" t="s">
        <v>209</v>
      </c>
      <c r="B13" s="217">
        <v>226.3611</v>
      </c>
      <c r="C13" s="218">
        <v>8</v>
      </c>
      <c r="D13" s="219">
        <v>18.895312650187577</v>
      </c>
      <c r="E13" s="184">
        <v>20</v>
      </c>
    </row>
    <row r="14" spans="1:5" ht="14.25">
      <c r="A14" s="184" t="s">
        <v>210</v>
      </c>
      <c r="B14" s="217">
        <v>191.0257</v>
      </c>
      <c r="C14" s="218">
        <v>11</v>
      </c>
      <c r="D14" s="219">
        <v>29.800758858559334</v>
      </c>
      <c r="E14" s="184">
        <v>11</v>
      </c>
    </row>
    <row r="15" spans="1:5" ht="14.25">
      <c r="A15" s="184" t="s">
        <v>211</v>
      </c>
      <c r="B15" s="217">
        <v>172.2883</v>
      </c>
      <c r="C15" s="218">
        <v>14</v>
      </c>
      <c r="D15" s="219">
        <v>10.335762421941581</v>
      </c>
      <c r="E15" s="184">
        <v>25</v>
      </c>
    </row>
    <row r="16" spans="1:5" ht="22.5" customHeight="1">
      <c r="A16" s="184" t="s">
        <v>212</v>
      </c>
      <c r="B16" s="217">
        <v>183.0789</v>
      </c>
      <c r="C16" s="218">
        <v>12</v>
      </c>
      <c r="D16" s="219">
        <v>24.355498015924255</v>
      </c>
      <c r="E16" s="184">
        <v>18</v>
      </c>
    </row>
    <row r="17" spans="1:5" ht="22.5" customHeight="1">
      <c r="A17" s="184" t="s">
        <v>213</v>
      </c>
      <c r="B17" s="217">
        <v>58.5033</v>
      </c>
      <c r="C17" s="218">
        <v>24</v>
      </c>
      <c r="D17" s="219">
        <v>-35.980876323124036</v>
      </c>
      <c r="E17" s="184">
        <v>38</v>
      </c>
    </row>
    <row r="18" spans="1:5" ht="14.25">
      <c r="A18" s="184" t="s">
        <v>214</v>
      </c>
      <c r="B18" s="217">
        <v>274.4156</v>
      </c>
      <c r="C18" s="218">
        <v>5</v>
      </c>
      <c r="D18" s="219">
        <v>43.993946721070614</v>
      </c>
      <c r="E18" s="184">
        <v>2</v>
      </c>
    </row>
    <row r="19" spans="1:5" ht="14.25">
      <c r="A19" s="184" t="s">
        <v>215</v>
      </c>
      <c r="B19" s="217">
        <v>398.4088</v>
      </c>
      <c r="C19" s="218">
        <v>1</v>
      </c>
      <c r="D19" s="219">
        <v>31.756958756749754</v>
      </c>
      <c r="E19" s="184">
        <v>9</v>
      </c>
    </row>
    <row r="20" spans="1:5" ht="14.25">
      <c r="A20" s="184" t="s">
        <v>216</v>
      </c>
      <c r="B20" s="217">
        <v>246.8529</v>
      </c>
      <c r="C20" s="218">
        <v>7</v>
      </c>
      <c r="D20" s="219">
        <v>24.92384972472543</v>
      </c>
      <c r="E20" s="184">
        <v>17</v>
      </c>
    </row>
    <row r="21" spans="1:5" ht="14.25">
      <c r="A21" s="184" t="s">
        <v>217</v>
      </c>
      <c r="B21" s="217">
        <v>385.2491</v>
      </c>
      <c r="C21" s="218">
        <v>2</v>
      </c>
      <c r="D21" s="219">
        <v>35.95545944053623</v>
      </c>
      <c r="E21" s="184">
        <v>7</v>
      </c>
    </row>
    <row r="22" spans="1:5" ht="14.25">
      <c r="A22" s="184" t="s">
        <v>218</v>
      </c>
      <c r="B22" s="217">
        <v>40.3169</v>
      </c>
      <c r="C22" s="218">
        <v>30</v>
      </c>
      <c r="D22" s="219">
        <v>31.48816124192811</v>
      </c>
      <c r="E22" s="184">
        <v>10</v>
      </c>
    </row>
    <row r="23" spans="1:5" ht="22.5" customHeight="1">
      <c r="A23" s="184" t="s">
        <v>295</v>
      </c>
      <c r="B23" s="217">
        <v>135.1914</v>
      </c>
      <c r="C23" s="218">
        <v>15</v>
      </c>
      <c r="D23" s="219">
        <v>32.86898304535032</v>
      </c>
      <c r="E23" s="184">
        <v>8</v>
      </c>
    </row>
    <row r="24" spans="1:5" ht="14.25">
      <c r="A24" s="184" t="s">
        <v>220</v>
      </c>
      <c r="B24" s="217">
        <v>177.1632</v>
      </c>
      <c r="C24" s="218">
        <v>13</v>
      </c>
      <c r="D24" s="219">
        <v>20.254052120460926</v>
      </c>
      <c r="E24" s="184">
        <v>19</v>
      </c>
    </row>
    <row r="25" spans="1:5" ht="22.5" customHeight="1">
      <c r="A25" s="184" t="s">
        <v>296</v>
      </c>
      <c r="B25" s="217">
        <v>273.1787</v>
      </c>
      <c r="C25" s="218">
        <v>6</v>
      </c>
      <c r="D25" s="219">
        <v>42.06377767261418</v>
      </c>
      <c r="E25" s="184">
        <v>3</v>
      </c>
    </row>
    <row r="26" spans="1:5" ht="22.5" customHeight="1">
      <c r="A26" s="184" t="s">
        <v>222</v>
      </c>
      <c r="B26" s="217">
        <v>335.6699</v>
      </c>
      <c r="C26" s="218">
        <v>3</v>
      </c>
      <c r="D26" s="219">
        <v>28.029980849086144</v>
      </c>
      <c r="E26" s="184">
        <v>13</v>
      </c>
    </row>
    <row r="27" spans="1:5" ht="14.25">
      <c r="A27" s="184" t="s">
        <v>223</v>
      </c>
      <c r="B27" s="217">
        <v>76.9699</v>
      </c>
      <c r="C27" s="218">
        <v>20</v>
      </c>
      <c r="D27" s="219">
        <v>27.50073714306538</v>
      </c>
      <c r="E27" s="184">
        <v>14</v>
      </c>
    </row>
    <row r="28" spans="1:5" ht="14.25">
      <c r="A28" s="184" t="s">
        <v>224</v>
      </c>
      <c r="B28" s="217">
        <v>13.5318</v>
      </c>
      <c r="C28" s="218">
        <v>38</v>
      </c>
      <c r="D28" s="219">
        <v>-9.016459577214775</v>
      </c>
      <c r="E28" s="184">
        <v>35</v>
      </c>
    </row>
    <row r="29" spans="1:5" ht="14.25">
      <c r="A29" s="184" t="s">
        <v>225</v>
      </c>
      <c r="B29" s="217">
        <v>62.5193</v>
      </c>
      <c r="C29" s="218">
        <v>21</v>
      </c>
      <c r="D29" s="219">
        <v>8.82479394946867</v>
      </c>
      <c r="E29" s="184">
        <v>26</v>
      </c>
    </row>
    <row r="30" spans="1:5" ht="14.25">
      <c r="A30" s="184" t="s">
        <v>226</v>
      </c>
      <c r="B30" s="217">
        <v>101.1686</v>
      </c>
      <c r="C30" s="218">
        <v>19</v>
      </c>
      <c r="D30" s="219">
        <v>36.90006441171536</v>
      </c>
      <c r="E30" s="184">
        <v>4</v>
      </c>
    </row>
    <row r="31" spans="1:5" ht="14.25">
      <c r="A31" s="184" t="s">
        <v>227</v>
      </c>
      <c r="B31" s="217">
        <v>34.6058</v>
      </c>
      <c r="C31" s="218">
        <v>31</v>
      </c>
      <c r="D31" s="219">
        <v>-13.359004146053238</v>
      </c>
      <c r="E31" s="184">
        <v>36</v>
      </c>
    </row>
    <row r="32" spans="1:5" ht="14.25">
      <c r="A32" s="184" t="s">
        <v>228</v>
      </c>
      <c r="B32" s="217">
        <v>47.2312</v>
      </c>
      <c r="C32" s="218">
        <v>29</v>
      </c>
      <c r="D32" s="219">
        <v>0.1070352919732045</v>
      </c>
      <c r="E32" s="184">
        <v>30</v>
      </c>
    </row>
    <row r="33" spans="1:5" ht="14.25">
      <c r="A33" s="184" t="s">
        <v>229</v>
      </c>
      <c r="B33" s="217">
        <v>114.2166</v>
      </c>
      <c r="C33" s="218">
        <v>18</v>
      </c>
      <c r="D33" s="219">
        <v>4.437968565265621</v>
      </c>
      <c r="E33" s="184">
        <v>28</v>
      </c>
    </row>
    <row r="34" spans="1:5" ht="14.25">
      <c r="A34" s="184" t="s">
        <v>230</v>
      </c>
      <c r="B34" s="217">
        <v>61.0085</v>
      </c>
      <c r="C34" s="218">
        <v>22</v>
      </c>
      <c r="D34" s="219">
        <v>29.70183364336964</v>
      </c>
      <c r="E34" s="184">
        <v>12</v>
      </c>
    </row>
    <row r="35" spans="1:5" ht="14.25">
      <c r="A35" s="184" t="s">
        <v>231</v>
      </c>
      <c r="B35" s="217">
        <v>48.8868</v>
      </c>
      <c r="C35" s="218">
        <v>28</v>
      </c>
      <c r="D35" s="219">
        <v>36.656081579712435</v>
      </c>
      <c r="E35" s="184">
        <v>5</v>
      </c>
    </row>
    <row r="36" spans="1:5" ht="14.25">
      <c r="A36" s="184" t="s">
        <v>232</v>
      </c>
      <c r="B36" s="217">
        <v>20.6927</v>
      </c>
      <c r="C36" s="218">
        <v>35</v>
      </c>
      <c r="D36" s="219">
        <v>-5.978599177590496</v>
      </c>
      <c r="E36" s="184">
        <v>34</v>
      </c>
    </row>
    <row r="37" spans="1:5" ht="14.25">
      <c r="A37" s="184" t="s">
        <v>233</v>
      </c>
      <c r="B37" s="217">
        <v>21.3658</v>
      </c>
      <c r="C37" s="218">
        <v>34</v>
      </c>
      <c r="D37" s="219">
        <v>-3.531695864186375</v>
      </c>
      <c r="E37" s="184">
        <v>33</v>
      </c>
    </row>
    <row r="38" spans="1:5" ht="14.25">
      <c r="A38" s="184" t="s">
        <v>234</v>
      </c>
      <c r="B38" s="217">
        <v>22.1438</v>
      </c>
      <c r="C38" s="218">
        <v>33</v>
      </c>
      <c r="D38" s="219">
        <v>-36.77842270104523</v>
      </c>
      <c r="E38" s="184">
        <v>39</v>
      </c>
    </row>
    <row r="39" spans="1:5" ht="14.25">
      <c r="A39" s="184" t="s">
        <v>235</v>
      </c>
      <c r="B39" s="217">
        <v>52.3293</v>
      </c>
      <c r="C39" s="218">
        <v>26</v>
      </c>
      <c r="D39" s="219">
        <v>14.73484341871874</v>
      </c>
      <c r="E39" s="184">
        <v>22</v>
      </c>
    </row>
    <row r="40" spans="1:5" ht="14.25">
      <c r="A40" s="204" t="s">
        <v>236</v>
      </c>
      <c r="B40" s="217">
        <v>32.8741</v>
      </c>
      <c r="C40" s="218">
        <v>32</v>
      </c>
      <c r="D40" s="219">
        <v>-2.206112025035935</v>
      </c>
      <c r="E40" s="184">
        <v>32</v>
      </c>
    </row>
    <row r="41" spans="1:5" ht="14.25">
      <c r="A41" s="184" t="s">
        <v>237</v>
      </c>
      <c r="B41" s="217">
        <v>19.3513</v>
      </c>
      <c r="C41" s="218">
        <v>37</v>
      </c>
      <c r="D41" s="219">
        <v>-1.6072282050499922</v>
      </c>
      <c r="E41" s="184">
        <v>31</v>
      </c>
    </row>
    <row r="42" spans="1:5" ht="14.25">
      <c r="A42" s="203" t="s">
        <v>298</v>
      </c>
      <c r="B42" s="217">
        <v>50.8869</v>
      </c>
      <c r="C42" s="218">
        <v>27</v>
      </c>
      <c r="D42" s="219">
        <v>16.326740549733913</v>
      </c>
      <c r="E42" s="184">
        <v>21</v>
      </c>
    </row>
  </sheetData>
  <sheetProtection/>
  <mergeCells count="1">
    <mergeCell ref="B1:E1"/>
  </mergeCells>
  <printOptions/>
  <pageMargins left="1.3381944444444445" right="0.7472222222222222" top="0.5506944444444445" bottom="0.5895833333333333" header="0.5111111111111111" footer="0.5111111111111111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18.25390625" style="1" bestFit="1" customWidth="1"/>
    <col min="2" max="2" width="12.25390625" style="1" bestFit="1" customWidth="1"/>
    <col min="3" max="3" width="11.25390625" style="1" bestFit="1" customWidth="1"/>
    <col min="4" max="4" width="11.75390625" style="1" bestFit="1" customWidth="1"/>
    <col min="5" max="5" width="9.00390625" style="1" customWidth="1"/>
  </cols>
  <sheetData>
    <row r="1" spans="1:5" ht="42" customHeight="1">
      <c r="A1" s="2">
        <v>24</v>
      </c>
      <c r="B1" s="346" t="s">
        <v>308</v>
      </c>
      <c r="C1" s="346"/>
      <c r="D1" s="346"/>
      <c r="E1" s="346"/>
    </row>
    <row r="2" spans="1:5" ht="30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20" t="s">
        <v>200</v>
      </c>
      <c r="B3" s="191">
        <v>221.4575</v>
      </c>
      <c r="C3" s="220">
        <v>10</v>
      </c>
      <c r="D3" s="221">
        <v>25.15944643475794</v>
      </c>
      <c r="E3" s="187">
        <v>12</v>
      </c>
    </row>
    <row r="4" spans="1:5" ht="14.25">
      <c r="A4" s="188" t="s">
        <v>201</v>
      </c>
      <c r="B4" s="193">
        <v>222.7467</v>
      </c>
      <c r="C4" s="222">
        <v>9</v>
      </c>
      <c r="D4" s="223">
        <v>13.603674132404436</v>
      </c>
      <c r="E4" s="188">
        <v>18</v>
      </c>
    </row>
    <row r="5" spans="1:5" ht="14.25">
      <c r="A5" s="188" t="s">
        <v>202</v>
      </c>
      <c r="B5" s="193">
        <v>321.7847</v>
      </c>
      <c r="C5" s="222">
        <v>4</v>
      </c>
      <c r="D5" s="223">
        <v>4.613757590791209</v>
      </c>
      <c r="E5" s="188">
        <v>21</v>
      </c>
    </row>
    <row r="6" spans="1:5" ht="14.25">
      <c r="A6" s="188" t="s">
        <v>203</v>
      </c>
      <c r="B6" s="193">
        <v>4.7907</v>
      </c>
      <c r="C6" s="222">
        <v>24</v>
      </c>
      <c r="D6" s="223">
        <v>36.529966656217056</v>
      </c>
      <c r="E6" s="188">
        <v>4</v>
      </c>
    </row>
    <row r="7" spans="1:5" ht="14.25">
      <c r="A7" s="188" t="s">
        <v>204</v>
      </c>
      <c r="B7" s="193">
        <v>19.9266</v>
      </c>
      <c r="C7" s="222">
        <v>23</v>
      </c>
      <c r="D7" s="223">
        <v>87.94778442210108</v>
      </c>
      <c r="E7" s="188">
        <v>1</v>
      </c>
    </row>
    <row r="8" spans="1:5" ht="14.25">
      <c r="A8" s="188" t="s">
        <v>205</v>
      </c>
      <c r="B8" s="193">
        <v>126.5067</v>
      </c>
      <c r="C8" s="222">
        <v>17</v>
      </c>
      <c r="D8" s="223">
        <v>26.75996641289298</v>
      </c>
      <c r="E8" s="188">
        <v>11</v>
      </c>
    </row>
    <row r="9" spans="1:5" ht="14.25">
      <c r="A9" s="188" t="s">
        <v>206</v>
      </c>
      <c r="B9" s="193">
        <v>58.5425</v>
      </c>
      <c r="C9" s="222">
        <v>18</v>
      </c>
      <c r="D9" s="223">
        <v>11.043563864393775</v>
      </c>
      <c r="E9" s="188">
        <v>19</v>
      </c>
    </row>
    <row r="10" spans="1:5" ht="14.25">
      <c r="A10" s="188" t="s">
        <v>207</v>
      </c>
      <c r="B10" s="193">
        <v>131.4055</v>
      </c>
      <c r="C10" s="222">
        <v>16</v>
      </c>
      <c r="D10" s="223">
        <v>3.453990487984811</v>
      </c>
      <c r="E10" s="188">
        <v>22</v>
      </c>
    </row>
    <row r="11" spans="1:5" ht="14.25">
      <c r="A11" s="188" t="s">
        <v>208</v>
      </c>
      <c r="B11" s="193">
        <v>56.3271</v>
      </c>
      <c r="C11" s="222">
        <v>20</v>
      </c>
      <c r="D11" s="223">
        <v>-33.926457874628596</v>
      </c>
      <c r="E11" s="188">
        <v>23</v>
      </c>
    </row>
    <row r="12" spans="1:5" ht="14.25">
      <c r="A12" s="188" t="s">
        <v>209</v>
      </c>
      <c r="B12" s="193">
        <v>226.3611</v>
      </c>
      <c r="C12" s="222">
        <v>8</v>
      </c>
      <c r="D12" s="223">
        <v>18.895312650187577</v>
      </c>
      <c r="E12" s="188">
        <v>16</v>
      </c>
    </row>
    <row r="13" spans="1:5" ht="14.25">
      <c r="A13" s="188" t="s">
        <v>210</v>
      </c>
      <c r="B13" s="193">
        <v>191.0257</v>
      </c>
      <c r="C13" s="222">
        <v>11</v>
      </c>
      <c r="D13" s="223">
        <v>29.800758858559334</v>
      </c>
      <c r="E13" s="188">
        <v>9</v>
      </c>
    </row>
    <row r="14" spans="1:5" ht="14.25">
      <c r="A14" s="188" t="s">
        <v>211</v>
      </c>
      <c r="B14" s="193">
        <v>172.2883</v>
      </c>
      <c r="C14" s="222">
        <v>14</v>
      </c>
      <c r="D14" s="223">
        <v>10.335762421941581</v>
      </c>
      <c r="E14" s="188">
        <v>20</v>
      </c>
    </row>
    <row r="15" spans="1:5" ht="14.25">
      <c r="A15" s="188" t="s">
        <v>212</v>
      </c>
      <c r="B15" s="193">
        <v>183.0789</v>
      </c>
      <c r="C15" s="222">
        <v>12</v>
      </c>
      <c r="D15" s="223">
        <v>24.355498015924255</v>
      </c>
      <c r="E15" s="188">
        <v>14</v>
      </c>
    </row>
    <row r="16" spans="1:5" ht="14.25">
      <c r="A16" s="188" t="s">
        <v>213</v>
      </c>
      <c r="B16" s="193">
        <v>58.5033</v>
      </c>
      <c r="C16" s="222">
        <v>19</v>
      </c>
      <c r="D16" s="223">
        <v>-35.980876323124036</v>
      </c>
      <c r="E16" s="188">
        <v>24</v>
      </c>
    </row>
    <row r="17" spans="1:5" ht="14.25">
      <c r="A17" s="188" t="s">
        <v>214</v>
      </c>
      <c r="B17" s="193">
        <v>274.4156</v>
      </c>
      <c r="C17" s="222">
        <v>5</v>
      </c>
      <c r="D17" s="223">
        <v>43.993946721070614</v>
      </c>
      <c r="E17" s="188">
        <v>2</v>
      </c>
    </row>
    <row r="18" spans="1:5" ht="14.25">
      <c r="A18" s="188" t="s">
        <v>215</v>
      </c>
      <c r="B18" s="193">
        <v>398.4088</v>
      </c>
      <c r="C18" s="222">
        <v>1</v>
      </c>
      <c r="D18" s="223">
        <v>31.756958756749754</v>
      </c>
      <c r="E18" s="188">
        <v>7</v>
      </c>
    </row>
    <row r="19" spans="1:5" ht="14.25">
      <c r="A19" s="188" t="s">
        <v>216</v>
      </c>
      <c r="B19" s="193">
        <v>246.8529</v>
      </c>
      <c r="C19" s="222">
        <v>7</v>
      </c>
      <c r="D19" s="223">
        <v>24.92384972472543</v>
      </c>
      <c r="E19" s="188">
        <v>13</v>
      </c>
    </row>
    <row r="20" spans="1:5" ht="14.25">
      <c r="A20" s="188" t="s">
        <v>217</v>
      </c>
      <c r="B20" s="193">
        <v>385.2491</v>
      </c>
      <c r="C20" s="222">
        <v>2</v>
      </c>
      <c r="D20" s="223">
        <v>35.95545944053623</v>
      </c>
      <c r="E20" s="188">
        <v>5</v>
      </c>
    </row>
    <row r="21" spans="1:5" ht="14.25">
      <c r="A21" s="188" t="s">
        <v>218</v>
      </c>
      <c r="B21" s="193">
        <v>40.3169</v>
      </c>
      <c r="C21" s="222">
        <v>22</v>
      </c>
      <c r="D21" s="223">
        <v>31.48816124192811</v>
      </c>
      <c r="E21" s="188">
        <v>8</v>
      </c>
    </row>
    <row r="22" spans="1:5" ht="14.25">
      <c r="A22" s="188" t="s">
        <v>295</v>
      </c>
      <c r="B22" s="193">
        <v>135.1914</v>
      </c>
      <c r="C22" s="222">
        <v>15</v>
      </c>
      <c r="D22" s="223">
        <v>32.86898304535032</v>
      </c>
      <c r="E22" s="188">
        <v>6</v>
      </c>
    </row>
    <row r="23" spans="1:5" ht="14.25">
      <c r="A23" s="188" t="s">
        <v>220</v>
      </c>
      <c r="B23" s="193">
        <v>177.1632</v>
      </c>
      <c r="C23" s="222">
        <v>13</v>
      </c>
      <c r="D23" s="223">
        <v>20.254052120460926</v>
      </c>
      <c r="E23" s="188">
        <v>15</v>
      </c>
    </row>
    <row r="24" spans="1:5" ht="14.25">
      <c r="A24" s="188" t="s">
        <v>296</v>
      </c>
      <c r="B24" s="193">
        <v>273.1787</v>
      </c>
      <c r="C24" s="222">
        <v>6</v>
      </c>
      <c r="D24" s="223">
        <v>42.06377767261418</v>
      </c>
      <c r="E24" s="188">
        <v>3</v>
      </c>
    </row>
    <row r="25" spans="1:5" ht="14.25">
      <c r="A25" s="188" t="s">
        <v>222</v>
      </c>
      <c r="B25" s="193">
        <v>335.6699</v>
      </c>
      <c r="C25" s="222">
        <v>3</v>
      </c>
      <c r="D25" s="223">
        <v>28.029980849086144</v>
      </c>
      <c r="E25" s="188">
        <v>10</v>
      </c>
    </row>
    <row r="26" spans="1:5" ht="14.25">
      <c r="A26" s="205" t="s">
        <v>298</v>
      </c>
      <c r="B26" s="193">
        <v>50.8869</v>
      </c>
      <c r="C26" s="222">
        <v>21</v>
      </c>
      <c r="D26" s="223">
        <v>16.326740549733913</v>
      </c>
      <c r="E26" s="188">
        <v>17</v>
      </c>
    </row>
  </sheetData>
  <sheetProtection/>
  <mergeCells count="1">
    <mergeCell ref="B1:E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I17" sqref="I17"/>
    </sheetView>
  </sheetViews>
  <sheetFormatPr defaultColWidth="9.00390625" defaultRowHeight="14.25"/>
  <cols>
    <col min="1" max="1" width="9.00390625" style="1" customWidth="1"/>
    <col min="2" max="2" width="20.75390625" style="1" bestFit="1" customWidth="1"/>
    <col min="3" max="5" width="9.00390625" style="1" customWidth="1"/>
  </cols>
  <sheetData>
    <row r="1" spans="1:5" ht="39" customHeight="1">
      <c r="A1" s="2">
        <v>25</v>
      </c>
      <c r="B1" s="346" t="s">
        <v>330</v>
      </c>
      <c r="C1" s="346"/>
      <c r="D1" s="346"/>
      <c r="E1" s="346"/>
    </row>
    <row r="2" spans="1:5" ht="36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187" t="s">
        <v>200</v>
      </c>
      <c r="B3" s="191">
        <v>221.4575</v>
      </c>
      <c r="C3" s="220">
        <v>8</v>
      </c>
      <c r="D3" s="221">
        <v>25.15944643475794</v>
      </c>
      <c r="E3" s="187">
        <v>9</v>
      </c>
    </row>
    <row r="4" spans="1:5" ht="14.25">
      <c r="A4" s="188" t="s">
        <v>202</v>
      </c>
      <c r="B4" s="193">
        <v>321.7847</v>
      </c>
      <c r="C4" s="222">
        <v>4</v>
      </c>
      <c r="D4" s="223">
        <v>4.613757590791209</v>
      </c>
      <c r="E4" s="188">
        <v>13</v>
      </c>
    </row>
    <row r="5" spans="1:5" ht="14.25">
      <c r="A5" s="188" t="s">
        <v>210</v>
      </c>
      <c r="B5" s="193">
        <v>191.0257</v>
      </c>
      <c r="C5" s="222">
        <v>9</v>
      </c>
      <c r="D5" s="223">
        <v>29.800758858559334</v>
      </c>
      <c r="E5" s="188">
        <v>7</v>
      </c>
    </row>
    <row r="6" spans="1:5" ht="14.25">
      <c r="A6" s="188" t="s">
        <v>214</v>
      </c>
      <c r="B6" s="193">
        <v>274.4156</v>
      </c>
      <c r="C6" s="222">
        <v>5</v>
      </c>
      <c r="D6" s="223">
        <v>43.993946721070614</v>
      </c>
      <c r="E6" s="188">
        <v>1</v>
      </c>
    </row>
    <row r="7" spans="1:5" ht="14.25">
      <c r="A7" s="188" t="s">
        <v>215</v>
      </c>
      <c r="B7" s="193">
        <v>398.4088</v>
      </c>
      <c r="C7" s="222">
        <v>1</v>
      </c>
      <c r="D7" s="223">
        <v>31.756958756749754</v>
      </c>
      <c r="E7" s="188">
        <v>5</v>
      </c>
    </row>
    <row r="8" spans="1:5" ht="14.25">
      <c r="A8" s="188" t="s">
        <v>216</v>
      </c>
      <c r="B8" s="193">
        <v>246.8529</v>
      </c>
      <c r="C8" s="222">
        <v>7</v>
      </c>
      <c r="D8" s="223">
        <v>24.92384972472543</v>
      </c>
      <c r="E8" s="188">
        <v>10</v>
      </c>
    </row>
    <row r="9" spans="1:5" ht="14.25">
      <c r="A9" s="188" t="s">
        <v>217</v>
      </c>
      <c r="B9" s="193">
        <v>385.2491</v>
      </c>
      <c r="C9" s="222">
        <v>2</v>
      </c>
      <c r="D9" s="223">
        <v>35.95545944053623</v>
      </c>
      <c r="E9" s="188">
        <v>3</v>
      </c>
    </row>
    <row r="10" spans="1:5" ht="14.25">
      <c r="A10" s="188" t="s">
        <v>218</v>
      </c>
      <c r="B10" s="193">
        <v>40.3169</v>
      </c>
      <c r="C10" s="222">
        <v>13</v>
      </c>
      <c r="D10" s="223">
        <v>31.48816124192811</v>
      </c>
      <c r="E10" s="188">
        <v>6</v>
      </c>
    </row>
    <row r="11" spans="1:5" ht="14.25">
      <c r="A11" s="188" t="s">
        <v>295</v>
      </c>
      <c r="B11" s="193">
        <v>135.1914</v>
      </c>
      <c r="C11" s="222">
        <v>11</v>
      </c>
      <c r="D11" s="223">
        <v>32.86898304535032</v>
      </c>
      <c r="E11" s="188">
        <v>4</v>
      </c>
    </row>
    <row r="12" spans="1:5" ht="14.25">
      <c r="A12" s="188" t="s">
        <v>220</v>
      </c>
      <c r="B12" s="193">
        <v>177.1632</v>
      </c>
      <c r="C12" s="222">
        <v>10</v>
      </c>
      <c r="D12" s="223">
        <v>20.254052120460926</v>
      </c>
      <c r="E12" s="188">
        <v>11</v>
      </c>
    </row>
    <row r="13" spans="1:5" ht="14.25">
      <c r="A13" s="188" t="s">
        <v>296</v>
      </c>
      <c r="B13" s="193">
        <v>273.1787</v>
      </c>
      <c r="C13" s="222">
        <v>6</v>
      </c>
      <c r="D13" s="223">
        <v>42.06377767261418</v>
      </c>
      <c r="E13" s="188">
        <v>2</v>
      </c>
    </row>
    <row r="14" spans="1:5" ht="14.25">
      <c r="A14" s="188" t="s">
        <v>222</v>
      </c>
      <c r="B14" s="193">
        <v>335.6699</v>
      </c>
      <c r="C14" s="222">
        <v>3</v>
      </c>
      <c r="D14" s="223">
        <v>28.029980849086144</v>
      </c>
      <c r="E14" s="188">
        <v>8</v>
      </c>
    </row>
    <row r="15" spans="1:5" ht="14.25">
      <c r="A15" s="205" t="s">
        <v>298</v>
      </c>
      <c r="B15" s="193">
        <v>50.8869</v>
      </c>
      <c r="C15" s="222">
        <v>12</v>
      </c>
      <c r="D15" s="223">
        <v>16.326740549733913</v>
      </c>
      <c r="E15" s="188">
        <v>12</v>
      </c>
    </row>
  </sheetData>
  <sheetProtection/>
  <mergeCells count="1">
    <mergeCell ref="B1:E1"/>
  </mergeCells>
  <printOptions/>
  <pageMargins left="1.3381944444444445" right="0.7472222222222222" top="0.5506944444444445" bottom="0.5895833333333333" header="0.5111111111111111" footer="0.5111111111111111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9.00390625" style="1" customWidth="1"/>
    <col min="2" max="2" width="10.25390625" style="1" customWidth="1"/>
    <col min="3" max="5" width="9.00390625" style="1" customWidth="1"/>
  </cols>
  <sheetData>
    <row r="1" spans="1:5" ht="39" customHeight="1">
      <c r="A1" s="2">
        <v>26</v>
      </c>
      <c r="B1" s="346" t="s">
        <v>240</v>
      </c>
      <c r="C1" s="346"/>
      <c r="D1" s="346"/>
      <c r="E1" s="346"/>
    </row>
    <row r="2" spans="1:5" ht="30.7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29" t="s">
        <v>198</v>
      </c>
      <c r="B3" s="288">
        <v>3751.2812</v>
      </c>
      <c r="C3" s="39" t="s">
        <v>199</v>
      </c>
      <c r="D3" s="290">
        <v>3.3344442812776975</v>
      </c>
      <c r="E3" s="39" t="s">
        <v>199</v>
      </c>
    </row>
    <row r="4" spans="1:5" s="1" customFormat="1" ht="14.25">
      <c r="A4" s="28" t="s">
        <v>200</v>
      </c>
      <c r="B4" s="320">
        <v>75.0739</v>
      </c>
      <c r="C4" s="291">
        <v>18</v>
      </c>
      <c r="D4" s="292">
        <v>18.2</v>
      </c>
      <c r="E4" s="291">
        <v>11</v>
      </c>
    </row>
    <row r="5" spans="1:5" s="1" customFormat="1" ht="14.25">
      <c r="A5" s="184" t="s">
        <v>201</v>
      </c>
      <c r="B5" s="320">
        <v>79.1197</v>
      </c>
      <c r="C5" s="291">
        <v>15</v>
      </c>
      <c r="D5" s="292">
        <v>26.6</v>
      </c>
      <c r="E5" s="291">
        <v>7</v>
      </c>
    </row>
    <row r="6" spans="1:5" s="1" customFormat="1" ht="14.25">
      <c r="A6" s="184" t="s">
        <v>202</v>
      </c>
      <c r="B6" s="320">
        <v>93.2015</v>
      </c>
      <c r="C6" s="291">
        <v>11</v>
      </c>
      <c r="D6" s="292">
        <v>29.4</v>
      </c>
      <c r="E6" s="291">
        <v>5</v>
      </c>
    </row>
    <row r="7" spans="1:5" s="1" customFormat="1" ht="14.25">
      <c r="A7" s="184" t="s">
        <v>203</v>
      </c>
      <c r="B7" s="320">
        <v>151.6071</v>
      </c>
      <c r="C7" s="291">
        <v>8</v>
      </c>
      <c r="D7" s="292">
        <v>-13.8</v>
      </c>
      <c r="E7" s="291">
        <v>34</v>
      </c>
    </row>
    <row r="8" spans="1:5" s="1" customFormat="1" ht="14.25">
      <c r="A8" s="184" t="s">
        <v>204</v>
      </c>
      <c r="B8" s="320">
        <v>119.1107</v>
      </c>
      <c r="C8" s="291">
        <v>9</v>
      </c>
      <c r="D8" s="292">
        <v>-4.5</v>
      </c>
      <c r="E8" s="291">
        <v>30</v>
      </c>
    </row>
    <row r="9" spans="1:5" s="1" customFormat="1" ht="14.25">
      <c r="A9" s="184" t="s">
        <v>205</v>
      </c>
      <c r="B9" s="320">
        <v>252.6012</v>
      </c>
      <c r="C9" s="291">
        <v>6</v>
      </c>
      <c r="D9" s="292">
        <v>-8.2</v>
      </c>
      <c r="E9" s="291">
        <v>31</v>
      </c>
    </row>
    <row r="10" spans="1:5" s="1" customFormat="1" ht="14.25">
      <c r="A10" s="184" t="s">
        <v>206</v>
      </c>
      <c r="B10" s="320">
        <v>258.8625</v>
      </c>
      <c r="C10" s="291">
        <v>4</v>
      </c>
      <c r="D10" s="292">
        <v>4.2</v>
      </c>
      <c r="E10" s="291">
        <v>22</v>
      </c>
    </row>
    <row r="11" spans="1:5" s="1" customFormat="1" ht="14.25">
      <c r="A11" s="184" t="s">
        <v>207</v>
      </c>
      <c r="B11" s="320">
        <v>323.0333</v>
      </c>
      <c r="C11" s="291">
        <v>2</v>
      </c>
      <c r="D11" s="292">
        <v>18.8</v>
      </c>
      <c r="E11" s="291">
        <v>9</v>
      </c>
    </row>
    <row r="12" spans="1:5" ht="14.25">
      <c r="A12" s="184" t="s">
        <v>208</v>
      </c>
      <c r="B12" s="320">
        <v>290.1776</v>
      </c>
      <c r="C12" s="291">
        <v>3</v>
      </c>
      <c r="D12" s="292">
        <v>6.6</v>
      </c>
      <c r="E12" s="291">
        <v>20</v>
      </c>
    </row>
    <row r="13" spans="1:5" ht="14.25">
      <c r="A13" s="184" t="s">
        <v>209</v>
      </c>
      <c r="B13" s="320">
        <v>232.3665</v>
      </c>
      <c r="C13" s="291">
        <v>7</v>
      </c>
      <c r="D13" s="292">
        <v>6.8</v>
      </c>
      <c r="E13" s="291">
        <v>19</v>
      </c>
    </row>
    <row r="14" spans="1:5" ht="14.25">
      <c r="A14" s="184" t="s">
        <v>210</v>
      </c>
      <c r="B14" s="320">
        <v>75.5613</v>
      </c>
      <c r="C14" s="291">
        <v>17</v>
      </c>
      <c r="D14" s="292">
        <v>3.9</v>
      </c>
      <c r="E14" s="291">
        <v>23</v>
      </c>
    </row>
    <row r="15" spans="1:5" ht="14.25">
      <c r="A15" s="184" t="s">
        <v>211</v>
      </c>
      <c r="B15" s="320">
        <v>555.4854</v>
      </c>
      <c r="C15" s="291">
        <v>1</v>
      </c>
      <c r="D15" s="292">
        <v>6.6</v>
      </c>
      <c r="E15" s="291">
        <v>20</v>
      </c>
    </row>
    <row r="16" spans="1:5" ht="14.25">
      <c r="A16" s="184" t="s">
        <v>212</v>
      </c>
      <c r="B16" s="320">
        <v>256.2898</v>
      </c>
      <c r="C16" s="291">
        <v>5</v>
      </c>
      <c r="D16" s="292">
        <v>15.6</v>
      </c>
      <c r="E16" s="291">
        <v>15</v>
      </c>
    </row>
    <row r="17" spans="1:5" ht="14.25">
      <c r="A17" s="184" t="s">
        <v>213</v>
      </c>
      <c r="B17" s="320">
        <v>23.5481</v>
      </c>
      <c r="C17" s="291">
        <v>32</v>
      </c>
      <c r="D17" s="292">
        <v>29.1</v>
      </c>
      <c r="E17" s="291">
        <v>6</v>
      </c>
    </row>
    <row r="18" spans="1:5" ht="14.25">
      <c r="A18" s="184" t="s">
        <v>214</v>
      </c>
      <c r="B18" s="320">
        <v>79.9324</v>
      </c>
      <c r="C18" s="291">
        <v>14</v>
      </c>
      <c r="D18" s="292">
        <v>-26.7</v>
      </c>
      <c r="E18" s="291">
        <v>37</v>
      </c>
    </row>
    <row r="19" spans="1:5" ht="14.25">
      <c r="A19" s="184" t="s">
        <v>215</v>
      </c>
      <c r="B19" s="320">
        <v>84.3519</v>
      </c>
      <c r="C19" s="291">
        <v>13</v>
      </c>
      <c r="D19" s="292">
        <v>-29.1</v>
      </c>
      <c r="E19" s="291">
        <v>38</v>
      </c>
    </row>
    <row r="20" spans="1:5" ht="14.25">
      <c r="A20" s="184" t="s">
        <v>216</v>
      </c>
      <c r="B20" s="320">
        <v>110.1212</v>
      </c>
      <c r="C20" s="291">
        <v>10</v>
      </c>
      <c r="D20" s="292">
        <v>16</v>
      </c>
      <c r="E20" s="291">
        <v>14</v>
      </c>
    </row>
    <row r="21" spans="1:5" ht="14.25">
      <c r="A21" s="184" t="s">
        <v>217</v>
      </c>
      <c r="B21" s="320">
        <v>78.3959</v>
      </c>
      <c r="C21" s="291">
        <v>16</v>
      </c>
      <c r="D21" s="292">
        <v>0.3</v>
      </c>
      <c r="E21" s="291">
        <v>25</v>
      </c>
    </row>
    <row r="22" spans="1:5" ht="14.25">
      <c r="A22" s="184" t="s">
        <v>218</v>
      </c>
      <c r="B22" s="320">
        <v>41.3847</v>
      </c>
      <c r="C22" s="291">
        <v>23</v>
      </c>
      <c r="D22" s="292">
        <v>3.7</v>
      </c>
      <c r="E22" s="291">
        <v>24</v>
      </c>
    </row>
    <row r="23" spans="1:5" ht="14.25">
      <c r="A23" s="184" t="s">
        <v>295</v>
      </c>
      <c r="B23" s="320">
        <v>44.5518</v>
      </c>
      <c r="C23" s="291">
        <v>22</v>
      </c>
      <c r="D23" s="292">
        <v>18.8</v>
      </c>
      <c r="E23" s="291">
        <v>9</v>
      </c>
    </row>
    <row r="24" spans="1:5" ht="14.25">
      <c r="A24" s="184" t="s">
        <v>220</v>
      </c>
      <c r="B24" s="320">
        <v>67.9925</v>
      </c>
      <c r="C24" s="291">
        <v>19</v>
      </c>
      <c r="D24" s="292">
        <v>-1.2</v>
      </c>
      <c r="E24" s="291">
        <v>28</v>
      </c>
    </row>
    <row r="25" spans="1:5" ht="14.25">
      <c r="A25" s="184" t="s">
        <v>296</v>
      </c>
      <c r="B25" s="320">
        <v>28.1732</v>
      </c>
      <c r="C25" s="291">
        <v>28</v>
      </c>
      <c r="D25" s="292">
        <v>-46.7</v>
      </c>
      <c r="E25" s="291">
        <v>39</v>
      </c>
    </row>
    <row r="26" spans="1:5" ht="14.25">
      <c r="A26" s="184" t="s">
        <v>222</v>
      </c>
      <c r="B26" s="320">
        <v>85.7684</v>
      </c>
      <c r="C26" s="291">
        <v>12</v>
      </c>
      <c r="D26" s="292">
        <v>-23.8</v>
      </c>
      <c r="E26" s="291">
        <v>36</v>
      </c>
    </row>
    <row r="27" spans="1:5" ht="14.25">
      <c r="A27" s="184" t="s">
        <v>223</v>
      </c>
      <c r="B27" s="320">
        <v>20.4208</v>
      </c>
      <c r="C27" s="291">
        <v>33</v>
      </c>
      <c r="D27" s="292">
        <v>-1.1</v>
      </c>
      <c r="E27" s="291">
        <v>27</v>
      </c>
    </row>
    <row r="28" spans="1:5" ht="14.25">
      <c r="A28" s="184" t="s">
        <v>224</v>
      </c>
      <c r="B28" s="320">
        <v>11.536</v>
      </c>
      <c r="C28" s="291">
        <v>36</v>
      </c>
      <c r="D28" s="292">
        <v>118.7</v>
      </c>
      <c r="E28" s="291">
        <v>1</v>
      </c>
    </row>
    <row r="29" spans="1:5" ht="14.25">
      <c r="A29" s="184" t="s">
        <v>225</v>
      </c>
      <c r="B29" s="320">
        <v>23.8477</v>
      </c>
      <c r="C29" s="291">
        <v>31</v>
      </c>
      <c r="D29" s="292">
        <v>17.8</v>
      </c>
      <c r="E29" s="291">
        <v>12</v>
      </c>
    </row>
    <row r="30" spans="1:5" ht="14.25">
      <c r="A30" s="184" t="s">
        <v>226</v>
      </c>
      <c r="B30" s="320">
        <v>32.4945</v>
      </c>
      <c r="C30" s="291">
        <v>24</v>
      </c>
      <c r="D30" s="292">
        <v>12.4</v>
      </c>
      <c r="E30" s="291">
        <v>17</v>
      </c>
    </row>
    <row r="31" spans="1:5" ht="14.25">
      <c r="A31" s="184" t="s">
        <v>227</v>
      </c>
      <c r="B31" s="320">
        <v>28.1927</v>
      </c>
      <c r="C31" s="291">
        <v>27</v>
      </c>
      <c r="D31" s="292">
        <v>-0.3</v>
      </c>
      <c r="E31" s="291">
        <v>26</v>
      </c>
    </row>
    <row r="32" spans="1:5" ht="14.25">
      <c r="A32" s="184" t="s">
        <v>228</v>
      </c>
      <c r="B32" s="320">
        <v>31.5503</v>
      </c>
      <c r="C32" s="291">
        <v>25</v>
      </c>
      <c r="D32" s="292">
        <v>26.2</v>
      </c>
      <c r="E32" s="291">
        <v>8</v>
      </c>
    </row>
    <row r="33" spans="1:5" ht="14.25">
      <c r="A33" s="184" t="s">
        <v>229</v>
      </c>
      <c r="B33" s="320">
        <v>44.7171</v>
      </c>
      <c r="C33" s="291">
        <v>21</v>
      </c>
      <c r="D33" s="292">
        <v>33.3</v>
      </c>
      <c r="E33" s="291">
        <v>4</v>
      </c>
    </row>
    <row r="34" spans="1:5" ht="14.25">
      <c r="A34" s="184" t="s">
        <v>230</v>
      </c>
      <c r="B34" s="320">
        <v>46.3345</v>
      </c>
      <c r="C34" s="291">
        <v>20</v>
      </c>
      <c r="D34" s="292">
        <v>36.4</v>
      </c>
      <c r="E34" s="291">
        <v>3</v>
      </c>
    </row>
    <row r="35" spans="1:5" ht="14.25">
      <c r="A35" s="184" t="s">
        <v>231</v>
      </c>
      <c r="B35" s="320">
        <v>27.9012</v>
      </c>
      <c r="C35" s="291">
        <v>29</v>
      </c>
      <c r="D35" s="292">
        <v>12.9</v>
      </c>
      <c r="E35" s="291">
        <v>16</v>
      </c>
    </row>
    <row r="36" spans="1:5" ht="14.25">
      <c r="A36" s="184" t="s">
        <v>232</v>
      </c>
      <c r="B36" s="320">
        <v>8.1298</v>
      </c>
      <c r="C36" s="291">
        <v>38</v>
      </c>
      <c r="D36" s="292">
        <v>-21</v>
      </c>
      <c r="E36" s="291">
        <v>35</v>
      </c>
    </row>
    <row r="37" spans="1:5" ht="14.25">
      <c r="A37" s="184" t="s">
        <v>233</v>
      </c>
      <c r="B37" s="320">
        <v>12.1546</v>
      </c>
      <c r="C37" s="291">
        <v>35</v>
      </c>
      <c r="D37" s="292">
        <v>62</v>
      </c>
      <c r="E37" s="291">
        <v>2</v>
      </c>
    </row>
    <row r="38" spans="1:5" ht="14.25">
      <c r="A38" s="184" t="s">
        <v>234</v>
      </c>
      <c r="B38" s="320">
        <v>27.3189</v>
      </c>
      <c r="C38" s="291">
        <v>30</v>
      </c>
      <c r="D38" s="292">
        <v>-12.4</v>
      </c>
      <c r="E38" s="291">
        <v>33</v>
      </c>
    </row>
    <row r="39" spans="1:5" ht="14.25">
      <c r="A39" s="184" t="s">
        <v>235</v>
      </c>
      <c r="B39" s="320">
        <v>12.6869</v>
      </c>
      <c r="C39" s="291">
        <v>34</v>
      </c>
      <c r="D39" s="292">
        <v>-10.8</v>
      </c>
      <c r="E39" s="291">
        <v>32</v>
      </c>
    </row>
    <row r="40" spans="1:5" ht="14.25">
      <c r="A40" s="184" t="s">
        <v>236</v>
      </c>
      <c r="B40" s="320">
        <v>10.1363</v>
      </c>
      <c r="C40" s="291">
        <v>37</v>
      </c>
      <c r="D40" s="292">
        <v>17</v>
      </c>
      <c r="E40" s="291">
        <v>13</v>
      </c>
    </row>
    <row r="41" spans="1:5" ht="14.25">
      <c r="A41" s="184" t="s">
        <v>237</v>
      </c>
      <c r="B41" s="321">
        <v>7.1493</v>
      </c>
      <c r="C41" s="291">
        <v>39</v>
      </c>
      <c r="D41" s="293">
        <v>-3.9</v>
      </c>
      <c r="E41" s="291">
        <v>29</v>
      </c>
    </row>
    <row r="42" spans="1:5" ht="14.25">
      <c r="A42" s="203" t="s">
        <v>298</v>
      </c>
      <c r="B42" s="322">
        <v>31.5</v>
      </c>
      <c r="C42" s="291">
        <v>26</v>
      </c>
      <c r="D42" s="294">
        <v>9.1</v>
      </c>
      <c r="E42" s="289">
        <v>18</v>
      </c>
    </row>
  </sheetData>
  <sheetProtection/>
  <mergeCells count="1">
    <mergeCell ref="B1:E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B3" sqref="B3:B26"/>
    </sheetView>
  </sheetViews>
  <sheetFormatPr defaultColWidth="9.00390625" defaultRowHeight="14.25"/>
  <cols>
    <col min="1" max="1" width="9.00390625" style="1" customWidth="1"/>
    <col min="2" max="2" width="13.25390625" style="1" bestFit="1" customWidth="1"/>
    <col min="3" max="5" width="9.00390625" style="1" customWidth="1"/>
  </cols>
  <sheetData>
    <row r="1" spans="1:5" ht="30.75" customHeight="1">
      <c r="A1" s="2">
        <v>27</v>
      </c>
      <c r="B1" s="346" t="s">
        <v>309</v>
      </c>
      <c r="C1" s="346"/>
      <c r="D1" s="346"/>
      <c r="E1" s="346"/>
    </row>
    <row r="2" spans="1:5" ht="36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20.25" customHeight="1">
      <c r="A3" s="20" t="s">
        <v>200</v>
      </c>
      <c r="B3" s="320">
        <v>75.0739</v>
      </c>
      <c r="C3" s="291">
        <v>18</v>
      </c>
      <c r="D3" s="292">
        <v>18.2</v>
      </c>
      <c r="E3" s="291">
        <v>6</v>
      </c>
    </row>
    <row r="4" spans="1:5" ht="14.25">
      <c r="A4" s="188" t="s">
        <v>201</v>
      </c>
      <c r="B4" s="320">
        <v>79.1197</v>
      </c>
      <c r="C4" s="291">
        <v>15</v>
      </c>
      <c r="D4" s="292">
        <v>26.6</v>
      </c>
      <c r="E4" s="291">
        <v>3</v>
      </c>
    </row>
    <row r="5" spans="1:5" ht="20.25" customHeight="1">
      <c r="A5" s="188" t="s">
        <v>202</v>
      </c>
      <c r="B5" s="320">
        <v>93.2015</v>
      </c>
      <c r="C5" s="291">
        <v>11</v>
      </c>
      <c r="D5" s="292">
        <v>29.4</v>
      </c>
      <c r="E5" s="291">
        <v>1</v>
      </c>
    </row>
    <row r="6" spans="1:5" ht="14.25">
      <c r="A6" s="188" t="s">
        <v>203</v>
      </c>
      <c r="B6" s="320">
        <v>151.6071</v>
      </c>
      <c r="C6" s="291">
        <v>8</v>
      </c>
      <c r="D6" s="292">
        <v>-13.8</v>
      </c>
      <c r="E6" s="291">
        <v>20</v>
      </c>
    </row>
    <row r="7" spans="1:5" ht="20.25" customHeight="1">
      <c r="A7" s="188" t="s">
        <v>204</v>
      </c>
      <c r="B7" s="320">
        <v>119.1107</v>
      </c>
      <c r="C7" s="291">
        <v>9</v>
      </c>
      <c r="D7" s="292">
        <v>-4.5</v>
      </c>
      <c r="E7" s="291">
        <v>18</v>
      </c>
    </row>
    <row r="8" spans="1:5" ht="14.25">
      <c r="A8" s="188" t="s">
        <v>205</v>
      </c>
      <c r="B8" s="320">
        <v>252.6012</v>
      </c>
      <c r="C8" s="291">
        <v>6</v>
      </c>
      <c r="D8" s="292">
        <v>-8.2</v>
      </c>
      <c r="E8" s="291">
        <v>19</v>
      </c>
    </row>
    <row r="9" spans="1:5" ht="20.25" customHeight="1">
      <c r="A9" s="188" t="s">
        <v>206</v>
      </c>
      <c r="B9" s="320">
        <v>258.8625</v>
      </c>
      <c r="C9" s="291">
        <v>4</v>
      </c>
      <c r="D9" s="292">
        <v>4.2</v>
      </c>
      <c r="E9" s="291">
        <v>13</v>
      </c>
    </row>
    <row r="10" spans="1:5" ht="20.25" customHeight="1">
      <c r="A10" s="188" t="s">
        <v>207</v>
      </c>
      <c r="B10" s="320">
        <v>323.0333</v>
      </c>
      <c r="C10" s="291">
        <v>2</v>
      </c>
      <c r="D10" s="292">
        <v>18.8</v>
      </c>
      <c r="E10" s="291">
        <v>4</v>
      </c>
    </row>
    <row r="11" spans="1:5" ht="20.25" customHeight="1">
      <c r="A11" s="188" t="s">
        <v>208</v>
      </c>
      <c r="B11" s="320">
        <v>290.1776</v>
      </c>
      <c r="C11" s="291">
        <v>3</v>
      </c>
      <c r="D11" s="292">
        <v>6.6</v>
      </c>
      <c r="E11" s="291">
        <v>11</v>
      </c>
    </row>
    <row r="12" spans="1:5" ht="20.25" customHeight="1">
      <c r="A12" s="188" t="s">
        <v>209</v>
      </c>
      <c r="B12" s="320">
        <v>232.3665</v>
      </c>
      <c r="C12" s="291">
        <v>7</v>
      </c>
      <c r="D12" s="292">
        <v>6.8</v>
      </c>
      <c r="E12" s="291">
        <v>10</v>
      </c>
    </row>
    <row r="13" spans="1:5" ht="14.25">
      <c r="A13" s="188" t="s">
        <v>210</v>
      </c>
      <c r="B13" s="320">
        <v>75.5613</v>
      </c>
      <c r="C13" s="291">
        <v>17</v>
      </c>
      <c r="D13" s="292">
        <v>3.9</v>
      </c>
      <c r="E13" s="291">
        <v>14</v>
      </c>
    </row>
    <row r="14" spans="1:5" ht="20.25" customHeight="1">
      <c r="A14" s="188" t="s">
        <v>211</v>
      </c>
      <c r="B14" s="320">
        <v>555.4854</v>
      </c>
      <c r="C14" s="291">
        <v>1</v>
      </c>
      <c r="D14" s="292">
        <v>6.6</v>
      </c>
      <c r="E14" s="291">
        <v>11</v>
      </c>
    </row>
    <row r="15" spans="1:5" ht="20.25" customHeight="1">
      <c r="A15" s="188" t="s">
        <v>212</v>
      </c>
      <c r="B15" s="320">
        <v>256.2898</v>
      </c>
      <c r="C15" s="291">
        <v>5</v>
      </c>
      <c r="D15" s="292">
        <v>15.6</v>
      </c>
      <c r="E15" s="291">
        <v>8</v>
      </c>
    </row>
    <row r="16" spans="1:5" ht="14.25">
      <c r="A16" s="188" t="s">
        <v>213</v>
      </c>
      <c r="B16" s="320">
        <v>23.5481</v>
      </c>
      <c r="C16" s="291">
        <v>24</v>
      </c>
      <c r="D16" s="292">
        <v>29.1</v>
      </c>
      <c r="E16" s="291">
        <v>2</v>
      </c>
    </row>
    <row r="17" spans="1:5" ht="14.25">
      <c r="A17" s="188" t="s">
        <v>214</v>
      </c>
      <c r="B17" s="320">
        <v>79.9324</v>
      </c>
      <c r="C17" s="291">
        <v>14</v>
      </c>
      <c r="D17" s="292">
        <v>-26.7</v>
      </c>
      <c r="E17" s="291">
        <v>22</v>
      </c>
    </row>
    <row r="18" spans="1:5" ht="20.25" customHeight="1">
      <c r="A18" s="188" t="s">
        <v>215</v>
      </c>
      <c r="B18" s="320">
        <v>84.3519</v>
      </c>
      <c r="C18" s="291">
        <v>13</v>
      </c>
      <c r="D18" s="292">
        <v>-29.1</v>
      </c>
      <c r="E18" s="291">
        <v>23</v>
      </c>
    </row>
    <row r="19" spans="1:5" ht="14.25">
      <c r="A19" s="188" t="s">
        <v>216</v>
      </c>
      <c r="B19" s="320">
        <v>110.1212</v>
      </c>
      <c r="C19" s="291">
        <v>10</v>
      </c>
      <c r="D19" s="292">
        <v>16</v>
      </c>
      <c r="E19" s="291">
        <v>7</v>
      </c>
    </row>
    <row r="20" spans="1:5" ht="14.25">
      <c r="A20" s="188" t="s">
        <v>217</v>
      </c>
      <c r="B20" s="320">
        <v>78.3959</v>
      </c>
      <c r="C20" s="291">
        <v>16</v>
      </c>
      <c r="D20" s="292">
        <v>0.3</v>
      </c>
      <c r="E20" s="291">
        <v>16</v>
      </c>
    </row>
    <row r="21" spans="1:5" ht="14.25">
      <c r="A21" s="188" t="s">
        <v>218</v>
      </c>
      <c r="B21" s="320">
        <v>41.3847</v>
      </c>
      <c r="C21" s="291">
        <v>21</v>
      </c>
      <c r="D21" s="292">
        <v>3.7</v>
      </c>
      <c r="E21" s="291">
        <v>15</v>
      </c>
    </row>
    <row r="22" spans="1:5" ht="14.25">
      <c r="A22" s="188" t="s">
        <v>295</v>
      </c>
      <c r="B22" s="320">
        <v>44.5518</v>
      </c>
      <c r="C22" s="291">
        <v>20</v>
      </c>
      <c r="D22" s="292">
        <v>18.8</v>
      </c>
      <c r="E22" s="291">
        <v>4</v>
      </c>
    </row>
    <row r="23" spans="1:5" ht="14.25">
      <c r="A23" s="188" t="s">
        <v>220</v>
      </c>
      <c r="B23" s="320">
        <v>67.9925</v>
      </c>
      <c r="C23" s="291">
        <v>19</v>
      </c>
      <c r="D23" s="292">
        <v>-1.2</v>
      </c>
      <c r="E23" s="291">
        <v>17</v>
      </c>
    </row>
    <row r="24" spans="1:5" ht="14.25">
      <c r="A24" s="188" t="s">
        <v>296</v>
      </c>
      <c r="B24" s="320">
        <v>28.1732</v>
      </c>
      <c r="C24" s="291">
        <v>23</v>
      </c>
      <c r="D24" s="292">
        <v>-46.7</v>
      </c>
      <c r="E24" s="291">
        <v>24</v>
      </c>
    </row>
    <row r="25" spans="1:5" ht="14.25">
      <c r="A25" s="188" t="s">
        <v>222</v>
      </c>
      <c r="B25" s="320">
        <v>85.7684</v>
      </c>
      <c r="C25" s="291">
        <v>12</v>
      </c>
      <c r="D25" s="292">
        <v>-23.8</v>
      </c>
      <c r="E25" s="291">
        <v>21</v>
      </c>
    </row>
    <row r="26" spans="1:5" ht="14.25">
      <c r="A26" s="205" t="s">
        <v>298</v>
      </c>
      <c r="B26" s="322">
        <v>31.5</v>
      </c>
      <c r="C26" s="291">
        <v>22</v>
      </c>
      <c r="D26" s="294">
        <v>9.1</v>
      </c>
      <c r="E26" s="289">
        <v>9</v>
      </c>
    </row>
  </sheetData>
  <sheetProtection/>
  <mergeCells count="1">
    <mergeCell ref="B1:E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5" width="9.00390625" style="1" customWidth="1"/>
  </cols>
  <sheetData>
    <row r="1" spans="1:5" ht="30.75" customHeight="1">
      <c r="A1" s="2">
        <v>28</v>
      </c>
      <c r="B1" s="346" t="s">
        <v>331</v>
      </c>
      <c r="C1" s="346"/>
      <c r="D1" s="346"/>
      <c r="E1" s="346"/>
    </row>
    <row r="2" spans="1:5" ht="24.7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24.75" customHeight="1">
      <c r="A3" s="187" t="s">
        <v>200</v>
      </c>
      <c r="B3" s="320">
        <v>75.0739</v>
      </c>
      <c r="C3" s="291">
        <v>8</v>
      </c>
      <c r="D3" s="292">
        <v>18.2</v>
      </c>
      <c r="E3" s="291">
        <v>3</v>
      </c>
    </row>
    <row r="4" spans="1:5" ht="24.75" customHeight="1">
      <c r="A4" s="188" t="s">
        <v>202</v>
      </c>
      <c r="B4" s="320">
        <v>93.2015</v>
      </c>
      <c r="C4" s="291">
        <v>2</v>
      </c>
      <c r="D4" s="292">
        <v>29.4</v>
      </c>
      <c r="E4" s="291">
        <v>1</v>
      </c>
    </row>
    <row r="5" spans="1:5" ht="24.75" customHeight="1">
      <c r="A5" s="188" t="s">
        <v>210</v>
      </c>
      <c r="B5" s="320">
        <v>75.5613</v>
      </c>
      <c r="C5" s="291">
        <v>7</v>
      </c>
      <c r="D5" s="292">
        <v>3.9</v>
      </c>
      <c r="E5" s="291">
        <v>6</v>
      </c>
    </row>
    <row r="6" spans="1:5" ht="24.75" customHeight="1">
      <c r="A6" s="188" t="s">
        <v>214</v>
      </c>
      <c r="B6" s="320">
        <v>79.9324</v>
      </c>
      <c r="C6" s="291">
        <v>5</v>
      </c>
      <c r="D6" s="292">
        <v>-26.7</v>
      </c>
      <c r="E6" s="291">
        <v>11</v>
      </c>
    </row>
    <row r="7" spans="1:5" ht="24.75" customHeight="1">
      <c r="A7" s="188" t="s">
        <v>215</v>
      </c>
      <c r="B7" s="320">
        <v>84.3519</v>
      </c>
      <c r="C7" s="291">
        <v>4</v>
      </c>
      <c r="D7" s="292">
        <v>-29.1</v>
      </c>
      <c r="E7" s="291">
        <v>12</v>
      </c>
    </row>
    <row r="8" spans="1:5" ht="24.75" customHeight="1">
      <c r="A8" s="188" t="s">
        <v>216</v>
      </c>
      <c r="B8" s="320">
        <v>110.1212</v>
      </c>
      <c r="C8" s="291">
        <v>1</v>
      </c>
      <c r="D8" s="292">
        <v>16</v>
      </c>
      <c r="E8" s="291">
        <v>4</v>
      </c>
    </row>
    <row r="9" spans="1:5" ht="24.75" customHeight="1">
      <c r="A9" s="188" t="s">
        <v>217</v>
      </c>
      <c r="B9" s="320">
        <v>78.3959</v>
      </c>
      <c r="C9" s="291">
        <v>6</v>
      </c>
      <c r="D9" s="292">
        <v>0.3</v>
      </c>
      <c r="E9" s="291">
        <v>8</v>
      </c>
    </row>
    <row r="10" spans="1:5" ht="24.75" customHeight="1">
      <c r="A10" s="188" t="s">
        <v>218</v>
      </c>
      <c r="B10" s="320">
        <v>41.3847</v>
      </c>
      <c r="C10" s="291">
        <v>11</v>
      </c>
      <c r="D10" s="292">
        <v>3.7</v>
      </c>
      <c r="E10" s="291">
        <v>7</v>
      </c>
    </row>
    <row r="11" spans="1:5" ht="24.75" customHeight="1">
      <c r="A11" s="188" t="s">
        <v>295</v>
      </c>
      <c r="B11" s="320">
        <v>44.5518</v>
      </c>
      <c r="C11" s="291">
        <v>10</v>
      </c>
      <c r="D11" s="292">
        <v>18.8</v>
      </c>
      <c r="E11" s="291">
        <v>2</v>
      </c>
    </row>
    <row r="12" spans="1:5" ht="24.75" customHeight="1">
      <c r="A12" s="188" t="s">
        <v>220</v>
      </c>
      <c r="B12" s="320">
        <v>67.9925</v>
      </c>
      <c r="C12" s="291">
        <v>9</v>
      </c>
      <c r="D12" s="292">
        <v>-1.2</v>
      </c>
      <c r="E12" s="291">
        <v>9</v>
      </c>
    </row>
    <row r="13" spans="1:5" ht="24.75" customHeight="1">
      <c r="A13" s="188" t="s">
        <v>296</v>
      </c>
      <c r="B13" s="320">
        <v>28.1732</v>
      </c>
      <c r="C13" s="291">
        <v>13</v>
      </c>
      <c r="D13" s="292">
        <v>-46.7</v>
      </c>
      <c r="E13" s="291">
        <v>13</v>
      </c>
    </row>
    <row r="14" spans="1:5" ht="24.75" customHeight="1">
      <c r="A14" s="188" t="s">
        <v>222</v>
      </c>
      <c r="B14" s="320">
        <v>85.7684</v>
      </c>
      <c r="C14" s="291">
        <v>3</v>
      </c>
      <c r="D14" s="292">
        <v>-23.8</v>
      </c>
      <c r="E14" s="291">
        <v>10</v>
      </c>
    </row>
    <row r="15" spans="1:5" ht="14.25">
      <c r="A15" s="205" t="s">
        <v>298</v>
      </c>
      <c r="B15" s="322">
        <v>31.5</v>
      </c>
      <c r="C15" s="291">
        <v>12</v>
      </c>
      <c r="D15" s="294">
        <v>9.1</v>
      </c>
      <c r="E15" s="289">
        <v>5</v>
      </c>
    </row>
  </sheetData>
  <sheetProtection/>
  <mergeCells count="1">
    <mergeCell ref="B1:E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9.875" style="1" bestFit="1" customWidth="1"/>
    <col min="2" max="3" width="17.75390625" style="1" customWidth="1"/>
    <col min="4" max="7" width="9.00390625" style="1" customWidth="1"/>
  </cols>
  <sheetData>
    <row r="1" spans="1:5" ht="43.5" customHeight="1">
      <c r="A1" s="2">
        <v>29</v>
      </c>
      <c r="B1" s="349" t="s">
        <v>241</v>
      </c>
      <c r="C1" s="349"/>
      <c r="D1" s="349"/>
      <c r="E1" s="349"/>
    </row>
    <row r="2" spans="1:5" ht="33" customHeight="1">
      <c r="A2" s="29" t="s">
        <v>195</v>
      </c>
      <c r="B2" s="230" t="s">
        <v>299</v>
      </c>
      <c r="C2" s="231" t="s">
        <v>197</v>
      </c>
      <c r="D2" s="232" t="s">
        <v>300</v>
      </c>
      <c r="E2" s="233" t="s">
        <v>197</v>
      </c>
    </row>
    <row r="3" spans="1:5" ht="22.5" customHeight="1">
      <c r="A3" s="45" t="s">
        <v>198</v>
      </c>
      <c r="B3" s="46">
        <v>6424.02</v>
      </c>
      <c r="C3" s="39" t="s">
        <v>199</v>
      </c>
      <c r="D3" s="29">
        <v>12.5</v>
      </c>
      <c r="E3" s="39" t="s">
        <v>199</v>
      </c>
    </row>
    <row r="4" spans="1:5" ht="15" customHeight="1">
      <c r="A4" s="28" t="s">
        <v>200</v>
      </c>
      <c r="B4" s="224">
        <v>101.95061</v>
      </c>
      <c r="C4" s="225">
        <v>19</v>
      </c>
      <c r="D4" s="226">
        <v>13.6</v>
      </c>
      <c r="E4" s="181">
        <v>18</v>
      </c>
    </row>
    <row r="5" spans="1:5" ht="15" customHeight="1">
      <c r="A5" s="184" t="s">
        <v>201</v>
      </c>
      <c r="B5" s="227">
        <v>287.98187</v>
      </c>
      <c r="C5" s="228">
        <v>7</v>
      </c>
      <c r="D5" s="229">
        <v>14.5</v>
      </c>
      <c r="E5" s="184">
        <v>4</v>
      </c>
    </row>
    <row r="6" spans="1:5" ht="15" customHeight="1">
      <c r="A6" s="184" t="s">
        <v>202</v>
      </c>
      <c r="B6" s="227">
        <v>229.69932000000003</v>
      </c>
      <c r="C6" s="228">
        <v>10</v>
      </c>
      <c r="D6" s="229">
        <v>14.5</v>
      </c>
      <c r="E6" s="184">
        <v>5</v>
      </c>
    </row>
    <row r="7" spans="1:5" ht="15" customHeight="1">
      <c r="A7" s="184" t="s">
        <v>203</v>
      </c>
      <c r="B7" s="227">
        <v>637.9216</v>
      </c>
      <c r="C7" s="228">
        <v>1</v>
      </c>
      <c r="D7" s="229">
        <v>10.2</v>
      </c>
      <c r="E7" s="184">
        <v>38</v>
      </c>
    </row>
    <row r="8" spans="1:5" ht="15" customHeight="1">
      <c r="A8" s="184" t="s">
        <v>204</v>
      </c>
      <c r="B8" s="227">
        <v>40.33177</v>
      </c>
      <c r="C8" s="228">
        <v>35</v>
      </c>
      <c r="D8" s="229">
        <v>10.5</v>
      </c>
      <c r="E8" s="184">
        <v>37</v>
      </c>
    </row>
    <row r="9" spans="1:5" ht="15" customHeight="1">
      <c r="A9" s="184" t="s">
        <v>205</v>
      </c>
      <c r="B9" s="227">
        <v>426.48652999999996</v>
      </c>
      <c r="C9" s="228">
        <v>4</v>
      </c>
      <c r="D9" s="229">
        <v>11.1</v>
      </c>
      <c r="E9" s="184">
        <v>31</v>
      </c>
    </row>
    <row r="10" spans="1:5" ht="15" customHeight="1">
      <c r="A10" s="184" t="s">
        <v>206</v>
      </c>
      <c r="B10" s="227">
        <v>320.37792</v>
      </c>
      <c r="C10" s="228">
        <v>6</v>
      </c>
      <c r="D10" s="229">
        <v>10.8</v>
      </c>
      <c r="E10" s="184">
        <v>34</v>
      </c>
    </row>
    <row r="11" spans="1:5" ht="15" customHeight="1">
      <c r="A11" s="184" t="s">
        <v>207</v>
      </c>
      <c r="B11" s="227">
        <v>505.57332</v>
      </c>
      <c r="C11" s="228">
        <v>3</v>
      </c>
      <c r="D11" s="229">
        <v>11</v>
      </c>
      <c r="E11" s="184">
        <v>32</v>
      </c>
    </row>
    <row r="12" spans="1:5" ht="15" customHeight="1">
      <c r="A12" s="184" t="s">
        <v>208</v>
      </c>
      <c r="B12" s="227">
        <v>375.87381</v>
      </c>
      <c r="C12" s="228">
        <v>5</v>
      </c>
      <c r="D12" s="229">
        <v>10.9</v>
      </c>
      <c r="E12" s="184">
        <v>33</v>
      </c>
    </row>
    <row r="13" spans="1:5" ht="15" customHeight="1">
      <c r="A13" s="184" t="s">
        <v>209</v>
      </c>
      <c r="B13" s="227">
        <v>148.68528999999998</v>
      </c>
      <c r="C13" s="228">
        <v>14</v>
      </c>
      <c r="D13" s="229">
        <v>10.8</v>
      </c>
      <c r="E13" s="184">
        <v>35</v>
      </c>
    </row>
    <row r="14" spans="1:5" ht="15" customHeight="1">
      <c r="A14" s="184" t="s">
        <v>210</v>
      </c>
      <c r="B14" s="227">
        <v>102.98558</v>
      </c>
      <c r="C14" s="228">
        <v>18</v>
      </c>
      <c r="D14" s="229">
        <v>12.4</v>
      </c>
      <c r="E14" s="184">
        <v>28</v>
      </c>
    </row>
    <row r="15" spans="1:5" ht="15" customHeight="1">
      <c r="A15" s="184" t="s">
        <v>211</v>
      </c>
      <c r="B15" s="227">
        <v>573.0401400000001</v>
      </c>
      <c r="C15" s="228">
        <v>2</v>
      </c>
      <c r="D15" s="229">
        <v>10.6</v>
      </c>
      <c r="E15" s="184">
        <v>36</v>
      </c>
    </row>
    <row r="16" spans="1:5" ht="15" customHeight="1">
      <c r="A16" s="184" t="s">
        <v>212</v>
      </c>
      <c r="B16" s="227">
        <v>275.10684</v>
      </c>
      <c r="C16" s="228">
        <v>8</v>
      </c>
      <c r="D16" s="229">
        <v>13.7</v>
      </c>
      <c r="E16" s="184">
        <v>15</v>
      </c>
    </row>
    <row r="17" spans="1:5" ht="15" customHeight="1">
      <c r="A17" s="184" t="s">
        <v>213</v>
      </c>
      <c r="B17" s="227">
        <v>80.8755</v>
      </c>
      <c r="C17" s="228">
        <v>24</v>
      </c>
      <c r="D17" s="229">
        <v>13.8</v>
      </c>
      <c r="E17" s="184">
        <v>12</v>
      </c>
    </row>
    <row r="18" spans="1:5" ht="15" customHeight="1">
      <c r="A18" s="184" t="s">
        <v>214</v>
      </c>
      <c r="B18" s="227">
        <v>103.25994</v>
      </c>
      <c r="C18" s="228">
        <v>16</v>
      </c>
      <c r="D18" s="229">
        <v>13.6</v>
      </c>
      <c r="E18" s="184">
        <v>18</v>
      </c>
    </row>
    <row r="19" spans="1:5" ht="15" customHeight="1">
      <c r="A19" s="184" t="s">
        <v>215</v>
      </c>
      <c r="B19" s="227">
        <v>229.16311000000002</v>
      </c>
      <c r="C19" s="228">
        <v>11</v>
      </c>
      <c r="D19" s="229">
        <v>13.7</v>
      </c>
      <c r="E19" s="184">
        <v>16</v>
      </c>
    </row>
    <row r="20" spans="1:5" ht="15" customHeight="1">
      <c r="A20" s="184" t="s">
        <v>216</v>
      </c>
      <c r="B20" s="227">
        <v>221.79372</v>
      </c>
      <c r="C20" s="228">
        <v>12</v>
      </c>
      <c r="D20" s="229">
        <v>12.5</v>
      </c>
      <c r="E20" s="184">
        <v>26</v>
      </c>
    </row>
    <row r="21" spans="1:5" ht="15" customHeight="1">
      <c r="A21" s="184" t="s">
        <v>217</v>
      </c>
      <c r="B21" s="227">
        <v>267.48436</v>
      </c>
      <c r="C21" s="228">
        <v>9</v>
      </c>
      <c r="D21" s="229">
        <v>15.5</v>
      </c>
      <c r="E21" s="184">
        <v>1</v>
      </c>
    </row>
    <row r="22" spans="1:5" ht="15" customHeight="1">
      <c r="A22" s="184" t="s">
        <v>218</v>
      </c>
      <c r="B22" s="227">
        <v>103.06076</v>
      </c>
      <c r="C22" s="228">
        <v>17</v>
      </c>
      <c r="D22" s="229">
        <v>13.6</v>
      </c>
      <c r="E22" s="184">
        <v>18</v>
      </c>
    </row>
    <row r="23" spans="1:5" ht="15" customHeight="1">
      <c r="A23" s="184" t="s">
        <v>295</v>
      </c>
      <c r="B23" s="227">
        <v>76.5707</v>
      </c>
      <c r="C23" s="228">
        <v>26</v>
      </c>
      <c r="D23" s="229">
        <v>13.5</v>
      </c>
      <c r="E23" s="184">
        <v>23</v>
      </c>
    </row>
    <row r="24" spans="1:5" ht="15" customHeight="1">
      <c r="A24" s="184" t="s">
        <v>220</v>
      </c>
      <c r="B24" s="227">
        <v>96.30879</v>
      </c>
      <c r="C24" s="228">
        <v>21</v>
      </c>
      <c r="D24" s="229">
        <v>12.5</v>
      </c>
      <c r="E24" s="184">
        <v>27</v>
      </c>
    </row>
    <row r="25" spans="1:5" ht="15" customHeight="1">
      <c r="A25" s="184" t="s">
        <v>296</v>
      </c>
      <c r="B25" s="227">
        <v>97.41131</v>
      </c>
      <c r="C25" s="228">
        <v>20</v>
      </c>
      <c r="D25" s="229">
        <v>13.9</v>
      </c>
      <c r="E25" s="184">
        <v>11</v>
      </c>
    </row>
    <row r="26" spans="1:5" ht="15" customHeight="1">
      <c r="A26" s="184" t="s">
        <v>222</v>
      </c>
      <c r="B26" s="227">
        <v>106.59378000000001</v>
      </c>
      <c r="C26" s="228">
        <v>15</v>
      </c>
      <c r="D26" s="229">
        <v>15.4</v>
      </c>
      <c r="E26" s="184">
        <v>2</v>
      </c>
    </row>
    <row r="27" spans="1:5" ht="15" customHeight="1">
      <c r="A27" s="184" t="s">
        <v>223</v>
      </c>
      <c r="B27" s="227">
        <v>78.87293000000001</v>
      </c>
      <c r="C27" s="228">
        <v>25</v>
      </c>
      <c r="D27" s="229">
        <v>13.5</v>
      </c>
      <c r="E27" s="184">
        <v>22</v>
      </c>
    </row>
    <row r="28" spans="1:5" ht="15" customHeight="1">
      <c r="A28" s="184" t="s">
        <v>224</v>
      </c>
      <c r="B28" s="227">
        <v>12.75803</v>
      </c>
      <c r="C28" s="228">
        <v>39</v>
      </c>
      <c r="D28" s="229">
        <v>9.8</v>
      </c>
      <c r="E28" s="184">
        <v>39</v>
      </c>
    </row>
    <row r="29" spans="1:5" ht="15" customHeight="1">
      <c r="A29" s="184" t="s">
        <v>225</v>
      </c>
      <c r="B29" s="227">
        <v>63.820040000000006</v>
      </c>
      <c r="C29" s="228">
        <v>28</v>
      </c>
      <c r="D29" s="229">
        <v>14.2</v>
      </c>
      <c r="E29" s="184">
        <v>7</v>
      </c>
    </row>
    <row r="30" spans="1:5" ht="15" customHeight="1">
      <c r="A30" s="184" t="s">
        <v>226</v>
      </c>
      <c r="B30" s="227">
        <v>81.3773</v>
      </c>
      <c r="C30" s="228">
        <v>23</v>
      </c>
      <c r="D30" s="229">
        <v>15.1</v>
      </c>
      <c r="E30" s="184">
        <v>3</v>
      </c>
    </row>
    <row r="31" spans="1:5" ht="15" customHeight="1">
      <c r="A31" s="184" t="s">
        <v>227</v>
      </c>
      <c r="B31" s="227">
        <v>46.322520000000004</v>
      </c>
      <c r="C31" s="228">
        <v>33</v>
      </c>
      <c r="D31" s="229">
        <v>13.7</v>
      </c>
      <c r="E31" s="184">
        <v>17</v>
      </c>
    </row>
    <row r="32" spans="1:5" ht="15" customHeight="1">
      <c r="A32" s="184" t="s">
        <v>228</v>
      </c>
      <c r="B32" s="227">
        <v>65.57419</v>
      </c>
      <c r="C32" s="228">
        <v>27</v>
      </c>
      <c r="D32" s="229">
        <v>13.8</v>
      </c>
      <c r="E32" s="184">
        <v>13</v>
      </c>
    </row>
    <row r="33" spans="1:5" ht="15" customHeight="1">
      <c r="A33" s="184" t="s">
        <v>229</v>
      </c>
      <c r="B33" s="227">
        <v>150.77921</v>
      </c>
      <c r="C33" s="228">
        <v>13</v>
      </c>
      <c r="D33" s="229">
        <v>12.6</v>
      </c>
      <c r="E33" s="184">
        <v>25</v>
      </c>
    </row>
    <row r="34" spans="1:5" ht="15" customHeight="1">
      <c r="A34" s="184" t="s">
        <v>230</v>
      </c>
      <c r="B34" s="227">
        <v>90.42713</v>
      </c>
      <c r="C34" s="228">
        <v>22</v>
      </c>
      <c r="D34" s="229">
        <v>14.2</v>
      </c>
      <c r="E34" s="184">
        <v>6</v>
      </c>
    </row>
    <row r="35" spans="1:5" ht="15" customHeight="1">
      <c r="A35" s="184" t="s">
        <v>231</v>
      </c>
      <c r="B35" s="227">
        <v>48.16418</v>
      </c>
      <c r="C35" s="228">
        <v>32</v>
      </c>
      <c r="D35" s="229">
        <v>14</v>
      </c>
      <c r="E35" s="184">
        <v>10</v>
      </c>
    </row>
    <row r="36" spans="1:5" ht="15" customHeight="1">
      <c r="A36" s="184" t="s">
        <v>232</v>
      </c>
      <c r="B36" s="227">
        <v>32.6333</v>
      </c>
      <c r="C36" s="228">
        <v>36</v>
      </c>
      <c r="D36" s="229">
        <v>14.1</v>
      </c>
      <c r="E36" s="184">
        <v>9</v>
      </c>
    </row>
    <row r="37" spans="1:5" ht="15" customHeight="1">
      <c r="A37" s="184" t="s">
        <v>233</v>
      </c>
      <c r="B37" s="227">
        <v>25.08549</v>
      </c>
      <c r="C37" s="228">
        <v>38</v>
      </c>
      <c r="D37" s="229">
        <v>12.1</v>
      </c>
      <c r="E37" s="184">
        <v>30</v>
      </c>
    </row>
    <row r="38" spans="1:5" ht="15" customHeight="1">
      <c r="A38" s="184" t="s">
        <v>234</v>
      </c>
      <c r="B38" s="227">
        <v>48.23598</v>
      </c>
      <c r="C38" s="228">
        <v>31</v>
      </c>
      <c r="D38" s="229">
        <v>13.8</v>
      </c>
      <c r="E38" s="184">
        <v>14</v>
      </c>
    </row>
    <row r="39" spans="1:5" ht="15" customHeight="1">
      <c r="A39" s="184" t="s">
        <v>235</v>
      </c>
      <c r="B39" s="227">
        <v>58.19033</v>
      </c>
      <c r="C39" s="228">
        <v>29</v>
      </c>
      <c r="D39" s="229">
        <v>14.1</v>
      </c>
      <c r="E39" s="184">
        <v>8</v>
      </c>
    </row>
    <row r="40" spans="1:5" ht="15" customHeight="1">
      <c r="A40" s="204" t="s">
        <v>236</v>
      </c>
      <c r="B40" s="227">
        <v>45.92781</v>
      </c>
      <c r="C40" s="228">
        <v>34</v>
      </c>
      <c r="D40" s="229">
        <v>13.6</v>
      </c>
      <c r="E40" s="184">
        <v>18</v>
      </c>
    </row>
    <row r="41" spans="1:5" ht="15" customHeight="1">
      <c r="A41" s="184" t="s">
        <v>237</v>
      </c>
      <c r="B41" s="227">
        <v>51.93679</v>
      </c>
      <c r="C41" s="228">
        <v>30</v>
      </c>
      <c r="D41" s="229">
        <v>13.5</v>
      </c>
      <c r="E41" s="184">
        <v>24</v>
      </c>
    </row>
    <row r="42" spans="1:5" ht="14.25">
      <c r="A42" s="203" t="s">
        <v>298</v>
      </c>
      <c r="B42" s="227">
        <v>31.51238</v>
      </c>
      <c r="C42" s="228">
        <v>37</v>
      </c>
      <c r="D42" s="229">
        <v>12.2</v>
      </c>
      <c r="E42" s="184">
        <v>29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zoomScalePageLayoutView="0" workbookViewId="0" topLeftCell="A4">
      <selection activeCell="B9" sqref="B9"/>
    </sheetView>
  </sheetViews>
  <sheetFormatPr defaultColWidth="9.00390625" defaultRowHeight="14.25"/>
  <cols>
    <col min="1" max="1" width="27.00390625" style="1" bestFit="1" customWidth="1"/>
    <col min="2" max="2" width="12.875" style="1" bestFit="1" customWidth="1"/>
    <col min="3" max="3" width="12.875" style="50" bestFit="1" customWidth="1"/>
  </cols>
  <sheetData>
    <row r="1" spans="1:3" s="1" customFormat="1" ht="36" customHeight="1">
      <c r="A1" s="330" t="s">
        <v>37</v>
      </c>
      <c r="B1" s="331"/>
      <c r="C1" s="53">
        <v>2</v>
      </c>
    </row>
    <row r="2" spans="1:3" s="1" customFormat="1" ht="18.75" customHeight="1">
      <c r="A2" s="137"/>
      <c r="B2" s="137"/>
      <c r="C2" s="138"/>
    </row>
    <row r="3" spans="1:3" ht="47.25" customHeight="1">
      <c r="A3" s="29" t="s">
        <v>38</v>
      </c>
      <c r="B3" s="87" t="s">
        <v>23</v>
      </c>
      <c r="C3" s="88" t="s">
        <v>39</v>
      </c>
    </row>
    <row r="4" spans="1:3" ht="47.25" customHeight="1">
      <c r="A4" s="29" t="s">
        <v>40</v>
      </c>
      <c r="B4" s="139">
        <v>432044</v>
      </c>
      <c r="C4" s="94">
        <f>B4/431840*100-100</f>
        <v>0.04723971841423236</v>
      </c>
    </row>
    <row r="5" spans="1:3" ht="47.25" customHeight="1">
      <c r="A5" s="29" t="s">
        <v>41</v>
      </c>
      <c r="B5" s="139">
        <v>357192</v>
      </c>
      <c r="C5" s="94">
        <v>7.8</v>
      </c>
    </row>
    <row r="6" spans="1:3" ht="47.25" customHeight="1">
      <c r="A6" s="29" t="s">
        <v>42</v>
      </c>
      <c r="B6" s="140">
        <v>696612</v>
      </c>
      <c r="C6" s="114">
        <v>-1</v>
      </c>
    </row>
    <row r="7" spans="1:3" ht="47.25" customHeight="1">
      <c r="A7" s="29" t="s">
        <v>43</v>
      </c>
      <c r="B7" s="140">
        <v>20177</v>
      </c>
      <c r="C7" s="114">
        <v>12.4</v>
      </c>
    </row>
    <row r="8" spans="1:3" ht="47.25" customHeight="1">
      <c r="A8" s="29" t="s">
        <v>44</v>
      </c>
      <c r="B8" s="140">
        <v>1305</v>
      </c>
      <c r="C8" s="114">
        <v>4.3</v>
      </c>
    </row>
    <row r="9" spans="1:3" ht="47.25" customHeight="1">
      <c r="A9" s="29" t="s">
        <v>45</v>
      </c>
      <c r="B9" s="140">
        <v>8422470</v>
      </c>
      <c r="C9" s="141">
        <v>3.8</v>
      </c>
    </row>
    <row r="10" spans="1:3" ht="24" customHeight="1">
      <c r="A10" s="129"/>
      <c r="B10" s="142"/>
      <c r="C10" s="143"/>
    </row>
    <row r="11" spans="1:3" ht="13.5" customHeight="1">
      <c r="A11" s="144"/>
      <c r="B11" s="142"/>
      <c r="C11" s="143"/>
    </row>
    <row r="12" spans="1:3" ht="20.25" customHeight="1">
      <c r="A12" s="332"/>
      <c r="B12" s="332"/>
      <c r="C12" s="332"/>
    </row>
  </sheetData>
  <sheetProtection/>
  <mergeCells count="2">
    <mergeCell ref="A1:B1"/>
    <mergeCell ref="A12:C12"/>
  </mergeCells>
  <conditionalFormatting sqref="B4:B6 B8:B9">
    <cfRule type="cellIs" priority="1" dxfId="1" operator="lessThanOrEqual" stopIfTrue="1">
      <formula>0</formula>
    </cfRule>
  </conditionalFormatting>
  <printOptions/>
  <pageMargins left="1.1409722222222223" right="0.9444444444444444" top="0.9833333333333333" bottom="0.9833333333333333" header="0.5111111111111111" footer="0.5111111111111111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9.00390625" style="1" customWidth="1"/>
    <col min="2" max="3" width="17.375" style="1" customWidth="1"/>
  </cols>
  <sheetData>
    <row r="1" spans="1:5" ht="39" customHeight="1">
      <c r="A1" s="2">
        <v>30</v>
      </c>
      <c r="B1" s="350" t="s">
        <v>310</v>
      </c>
      <c r="C1" s="350"/>
      <c r="D1" s="350"/>
      <c r="E1" s="350"/>
    </row>
    <row r="2" spans="1:5" ht="27.75" customHeight="1">
      <c r="A2" s="29" t="s">
        <v>195</v>
      </c>
      <c r="B2" s="240" t="s">
        <v>301</v>
      </c>
      <c r="C2" s="241" t="s">
        <v>197</v>
      </c>
      <c r="D2" s="242" t="s">
        <v>302</v>
      </c>
      <c r="E2" s="243" t="s">
        <v>197</v>
      </c>
    </row>
    <row r="3" spans="1:5" ht="22.5" customHeight="1">
      <c r="A3" s="20" t="s">
        <v>200</v>
      </c>
      <c r="B3" s="234">
        <v>101.95061</v>
      </c>
      <c r="C3" s="235">
        <v>18</v>
      </c>
      <c r="D3" s="236">
        <v>13.6</v>
      </c>
      <c r="E3" s="187">
        <v>11</v>
      </c>
    </row>
    <row r="4" spans="1:5" s="1" customFormat="1" ht="22.5" customHeight="1">
      <c r="A4" s="188" t="s">
        <v>201</v>
      </c>
      <c r="B4" s="237">
        <v>287.98187</v>
      </c>
      <c r="C4" s="238">
        <v>7</v>
      </c>
      <c r="D4" s="239">
        <v>14.5</v>
      </c>
      <c r="E4" s="188">
        <v>3</v>
      </c>
    </row>
    <row r="5" spans="1:5" s="1" customFormat="1" ht="22.5" customHeight="1">
      <c r="A5" s="188" t="s">
        <v>202</v>
      </c>
      <c r="B5" s="237">
        <v>229.69932000000003</v>
      </c>
      <c r="C5" s="238">
        <v>10</v>
      </c>
      <c r="D5" s="239">
        <v>14.5</v>
      </c>
      <c r="E5" s="188">
        <v>4</v>
      </c>
    </row>
    <row r="6" spans="1:5" s="1" customFormat="1" ht="22.5" customHeight="1">
      <c r="A6" s="188" t="s">
        <v>203</v>
      </c>
      <c r="B6" s="237">
        <v>637.9216</v>
      </c>
      <c r="C6" s="238">
        <v>1</v>
      </c>
      <c r="D6" s="239">
        <v>10.2</v>
      </c>
      <c r="E6" s="188">
        <v>24</v>
      </c>
    </row>
    <row r="7" spans="1:5" s="1" customFormat="1" ht="22.5" customHeight="1">
      <c r="A7" s="188" t="s">
        <v>204</v>
      </c>
      <c r="B7" s="237">
        <v>40.33177</v>
      </c>
      <c r="C7" s="238">
        <v>23</v>
      </c>
      <c r="D7" s="239">
        <v>10.5</v>
      </c>
      <c r="E7" s="188">
        <v>23</v>
      </c>
    </row>
    <row r="8" spans="1:5" s="1" customFormat="1" ht="22.5" customHeight="1">
      <c r="A8" s="188" t="s">
        <v>205</v>
      </c>
      <c r="B8" s="237">
        <v>426.48652999999996</v>
      </c>
      <c r="C8" s="238">
        <v>4</v>
      </c>
      <c r="D8" s="239">
        <v>11.1</v>
      </c>
      <c r="E8" s="188">
        <v>17</v>
      </c>
    </row>
    <row r="9" spans="1:5" s="1" customFormat="1" ht="22.5" customHeight="1">
      <c r="A9" s="188" t="s">
        <v>206</v>
      </c>
      <c r="B9" s="237">
        <v>320.37792</v>
      </c>
      <c r="C9" s="238">
        <v>6</v>
      </c>
      <c r="D9" s="239">
        <v>10.8</v>
      </c>
      <c r="E9" s="188">
        <v>20</v>
      </c>
    </row>
    <row r="10" spans="1:5" s="1" customFormat="1" ht="22.5" customHeight="1">
      <c r="A10" s="188" t="s">
        <v>207</v>
      </c>
      <c r="B10" s="237">
        <v>505.57332</v>
      </c>
      <c r="C10" s="238">
        <v>3</v>
      </c>
      <c r="D10" s="239">
        <v>11</v>
      </c>
      <c r="E10" s="188">
        <v>18</v>
      </c>
    </row>
    <row r="11" spans="1:5" s="1" customFormat="1" ht="22.5" customHeight="1">
      <c r="A11" s="188" t="s">
        <v>208</v>
      </c>
      <c r="B11" s="237">
        <v>375.87381</v>
      </c>
      <c r="C11" s="238">
        <v>5</v>
      </c>
      <c r="D11" s="239">
        <v>10.9</v>
      </c>
      <c r="E11" s="188">
        <v>19</v>
      </c>
    </row>
    <row r="12" spans="1:5" ht="14.25">
      <c r="A12" s="188" t="s">
        <v>209</v>
      </c>
      <c r="B12" s="237">
        <v>148.68528999999998</v>
      </c>
      <c r="C12" s="238">
        <v>13</v>
      </c>
      <c r="D12" s="239">
        <v>10.8</v>
      </c>
      <c r="E12" s="188">
        <v>21</v>
      </c>
    </row>
    <row r="13" spans="1:5" ht="14.25">
      <c r="A13" s="188" t="s">
        <v>210</v>
      </c>
      <c r="B13" s="237">
        <v>102.98558</v>
      </c>
      <c r="C13" s="238">
        <v>17</v>
      </c>
      <c r="D13" s="239">
        <v>12.4</v>
      </c>
      <c r="E13" s="188">
        <v>15</v>
      </c>
    </row>
    <row r="14" spans="1:5" ht="14.25">
      <c r="A14" s="188" t="s">
        <v>211</v>
      </c>
      <c r="B14" s="237">
        <v>573.0401400000001</v>
      </c>
      <c r="C14" s="238">
        <v>2</v>
      </c>
      <c r="D14" s="239">
        <v>10.6</v>
      </c>
      <c r="E14" s="188">
        <v>22</v>
      </c>
    </row>
    <row r="15" spans="1:5" ht="14.25">
      <c r="A15" s="188" t="s">
        <v>212</v>
      </c>
      <c r="B15" s="237">
        <v>275.10684</v>
      </c>
      <c r="C15" s="238">
        <v>8</v>
      </c>
      <c r="D15" s="239">
        <v>13.7</v>
      </c>
      <c r="E15" s="188">
        <v>7</v>
      </c>
    </row>
    <row r="16" spans="1:5" ht="14.25">
      <c r="A16" s="188" t="s">
        <v>213</v>
      </c>
      <c r="B16" s="237">
        <v>80.8755</v>
      </c>
      <c r="C16" s="238">
        <v>21</v>
      </c>
      <c r="D16" s="239">
        <v>13.8</v>
      </c>
      <c r="E16" s="188">
        <v>6</v>
      </c>
    </row>
    <row r="17" spans="1:5" ht="14.25">
      <c r="A17" s="188" t="s">
        <v>214</v>
      </c>
      <c r="B17" s="237">
        <v>103.25994</v>
      </c>
      <c r="C17" s="238">
        <v>15</v>
      </c>
      <c r="D17" s="239">
        <v>13.6</v>
      </c>
      <c r="E17" s="188">
        <v>9</v>
      </c>
    </row>
    <row r="18" spans="1:5" ht="14.25">
      <c r="A18" s="188" t="s">
        <v>215</v>
      </c>
      <c r="B18" s="237">
        <v>229.16311000000002</v>
      </c>
      <c r="C18" s="238">
        <v>11</v>
      </c>
      <c r="D18" s="239">
        <v>13.7</v>
      </c>
      <c r="E18" s="188">
        <v>8</v>
      </c>
    </row>
    <row r="19" spans="1:5" ht="14.25">
      <c r="A19" s="188" t="s">
        <v>216</v>
      </c>
      <c r="B19" s="237">
        <v>221.79372</v>
      </c>
      <c r="C19" s="238">
        <v>12</v>
      </c>
      <c r="D19" s="239">
        <v>12.5</v>
      </c>
      <c r="E19" s="188">
        <v>13</v>
      </c>
    </row>
    <row r="20" spans="1:5" ht="14.25">
      <c r="A20" s="188" t="s">
        <v>217</v>
      </c>
      <c r="B20" s="237">
        <v>267.48436</v>
      </c>
      <c r="C20" s="238">
        <v>9</v>
      </c>
      <c r="D20" s="239">
        <v>15.5</v>
      </c>
      <c r="E20" s="188">
        <v>1</v>
      </c>
    </row>
    <row r="21" spans="1:5" ht="14.25">
      <c r="A21" s="188" t="s">
        <v>218</v>
      </c>
      <c r="B21" s="237">
        <v>103.06076</v>
      </c>
      <c r="C21" s="238">
        <v>16</v>
      </c>
      <c r="D21" s="239">
        <v>13.6</v>
      </c>
      <c r="E21" s="188">
        <v>10</v>
      </c>
    </row>
    <row r="22" spans="1:5" ht="14.25">
      <c r="A22" s="188" t="s">
        <v>295</v>
      </c>
      <c r="B22" s="237">
        <v>76.5707</v>
      </c>
      <c r="C22" s="238">
        <v>22</v>
      </c>
      <c r="D22" s="239">
        <v>13.5</v>
      </c>
      <c r="E22" s="188">
        <v>12</v>
      </c>
    </row>
    <row r="23" spans="1:5" ht="14.25">
      <c r="A23" s="188" t="s">
        <v>220</v>
      </c>
      <c r="B23" s="237">
        <v>96.30879</v>
      </c>
      <c r="C23" s="238">
        <v>20</v>
      </c>
      <c r="D23" s="239">
        <v>12.5</v>
      </c>
      <c r="E23" s="188">
        <v>14</v>
      </c>
    </row>
    <row r="24" spans="1:5" ht="14.25">
      <c r="A24" s="188" t="s">
        <v>296</v>
      </c>
      <c r="B24" s="237">
        <v>97.41131</v>
      </c>
      <c r="C24" s="238">
        <v>19</v>
      </c>
      <c r="D24" s="239">
        <v>13.9</v>
      </c>
      <c r="E24" s="188">
        <v>5</v>
      </c>
    </row>
    <row r="25" spans="1:5" ht="14.25">
      <c r="A25" s="188" t="s">
        <v>222</v>
      </c>
      <c r="B25" s="237">
        <v>106.59378000000001</v>
      </c>
      <c r="C25" s="238">
        <v>14</v>
      </c>
      <c r="D25" s="239">
        <v>15.4</v>
      </c>
      <c r="E25" s="188">
        <v>2</v>
      </c>
    </row>
    <row r="26" spans="1:5" ht="14.25">
      <c r="A26" s="205" t="s">
        <v>298</v>
      </c>
      <c r="B26" s="237">
        <v>31.51238</v>
      </c>
      <c r="C26" s="238">
        <v>24</v>
      </c>
      <c r="D26" s="239">
        <v>12.2</v>
      </c>
      <c r="E26" s="188">
        <v>16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9.00390625" style="1" customWidth="1"/>
    <col min="2" max="3" width="17.50390625" style="1" customWidth="1"/>
  </cols>
  <sheetData>
    <row r="1" spans="1:5" ht="19.5" customHeight="1">
      <c r="A1" s="2">
        <v>31</v>
      </c>
      <c r="B1" s="350" t="s">
        <v>332</v>
      </c>
      <c r="C1" s="350"/>
      <c r="D1" s="350"/>
      <c r="E1" s="350"/>
    </row>
    <row r="2" spans="1:5" ht="29.25" customHeight="1">
      <c r="A2" s="29" t="s">
        <v>195</v>
      </c>
      <c r="B2" s="244" t="s">
        <v>303</v>
      </c>
      <c r="C2" s="241" t="s">
        <v>197</v>
      </c>
      <c r="D2" s="243" t="s">
        <v>304</v>
      </c>
      <c r="E2" s="243" t="s">
        <v>197</v>
      </c>
    </row>
    <row r="3" spans="1:5" s="1" customFormat="1" ht="19.5" customHeight="1">
      <c r="A3" s="187" t="s">
        <v>200</v>
      </c>
      <c r="B3" s="234">
        <v>101.95061</v>
      </c>
      <c r="C3" s="235">
        <v>9</v>
      </c>
      <c r="D3" s="236">
        <v>13.6</v>
      </c>
      <c r="E3" s="187">
        <v>6</v>
      </c>
    </row>
    <row r="4" spans="1:5" s="1" customFormat="1" ht="19.5" customHeight="1">
      <c r="A4" s="188" t="s">
        <v>202</v>
      </c>
      <c r="B4" s="237">
        <v>229.69932000000003</v>
      </c>
      <c r="C4" s="238">
        <v>2</v>
      </c>
      <c r="D4" s="239">
        <v>14.5</v>
      </c>
      <c r="E4" s="188">
        <v>3</v>
      </c>
    </row>
    <row r="5" spans="1:5" s="1" customFormat="1" ht="19.5" customHeight="1">
      <c r="A5" s="188" t="s">
        <v>210</v>
      </c>
      <c r="B5" s="237">
        <v>102.98558</v>
      </c>
      <c r="C5" s="238">
        <v>8</v>
      </c>
      <c r="D5" s="239">
        <v>12.4</v>
      </c>
      <c r="E5" s="188">
        <v>12</v>
      </c>
    </row>
    <row r="6" spans="1:5" s="1" customFormat="1" ht="19.5" customHeight="1">
      <c r="A6" s="188" t="s">
        <v>214</v>
      </c>
      <c r="B6" s="237">
        <v>103.25994</v>
      </c>
      <c r="C6" s="238">
        <v>6</v>
      </c>
      <c r="D6" s="239">
        <v>13.6</v>
      </c>
      <c r="E6" s="188">
        <v>6</v>
      </c>
    </row>
    <row r="7" spans="1:5" s="1" customFormat="1" ht="19.5" customHeight="1">
      <c r="A7" s="188" t="s">
        <v>215</v>
      </c>
      <c r="B7" s="237">
        <v>229.16311000000002</v>
      </c>
      <c r="C7" s="238">
        <v>3</v>
      </c>
      <c r="D7" s="239">
        <v>13.7</v>
      </c>
      <c r="E7" s="188">
        <v>5</v>
      </c>
    </row>
    <row r="8" spans="1:5" s="1" customFormat="1" ht="19.5" customHeight="1">
      <c r="A8" s="188" t="s">
        <v>216</v>
      </c>
      <c r="B8" s="237">
        <v>221.79372</v>
      </c>
      <c r="C8" s="238">
        <v>4</v>
      </c>
      <c r="D8" s="239">
        <v>12.5</v>
      </c>
      <c r="E8" s="188">
        <v>10</v>
      </c>
    </row>
    <row r="9" spans="1:5" s="1" customFormat="1" ht="19.5" customHeight="1">
      <c r="A9" s="188" t="s">
        <v>217</v>
      </c>
      <c r="B9" s="237">
        <v>267.48436</v>
      </c>
      <c r="C9" s="238">
        <v>1</v>
      </c>
      <c r="D9" s="239">
        <v>15.5</v>
      </c>
      <c r="E9" s="188">
        <v>1</v>
      </c>
    </row>
    <row r="10" spans="1:5" s="1" customFormat="1" ht="19.5" customHeight="1">
      <c r="A10" s="188" t="s">
        <v>218</v>
      </c>
      <c r="B10" s="237">
        <v>103.06076</v>
      </c>
      <c r="C10" s="238">
        <v>7</v>
      </c>
      <c r="D10" s="239">
        <v>13.6</v>
      </c>
      <c r="E10" s="188">
        <v>6</v>
      </c>
    </row>
    <row r="11" spans="1:5" s="1" customFormat="1" ht="19.5" customHeight="1">
      <c r="A11" s="188" t="s">
        <v>295</v>
      </c>
      <c r="B11" s="237">
        <v>76.5707</v>
      </c>
      <c r="C11" s="238">
        <v>12</v>
      </c>
      <c r="D11" s="239">
        <v>13.5</v>
      </c>
      <c r="E11" s="188">
        <v>9</v>
      </c>
    </row>
    <row r="12" spans="1:5" ht="19.5" customHeight="1">
      <c r="A12" s="188" t="s">
        <v>220</v>
      </c>
      <c r="B12" s="237">
        <v>96.30879</v>
      </c>
      <c r="C12" s="238">
        <v>11</v>
      </c>
      <c r="D12" s="239">
        <v>12.5</v>
      </c>
      <c r="E12" s="188">
        <v>11</v>
      </c>
    </row>
    <row r="13" spans="1:5" ht="19.5" customHeight="1">
      <c r="A13" s="188" t="s">
        <v>296</v>
      </c>
      <c r="B13" s="237">
        <v>97.41131</v>
      </c>
      <c r="C13" s="238">
        <v>10</v>
      </c>
      <c r="D13" s="239">
        <v>13.9</v>
      </c>
      <c r="E13" s="188">
        <v>4</v>
      </c>
    </row>
    <row r="14" spans="1:5" ht="19.5" customHeight="1">
      <c r="A14" s="188" t="s">
        <v>222</v>
      </c>
      <c r="B14" s="237">
        <v>106.59378000000001</v>
      </c>
      <c r="C14" s="238">
        <v>5</v>
      </c>
      <c r="D14" s="239">
        <v>15.4</v>
      </c>
      <c r="E14" s="188">
        <v>2</v>
      </c>
    </row>
    <row r="15" spans="1:5" ht="14.25">
      <c r="A15" s="205" t="s">
        <v>298</v>
      </c>
      <c r="B15" s="237">
        <v>31.51238</v>
      </c>
      <c r="C15" s="238">
        <v>13</v>
      </c>
      <c r="D15" s="239">
        <v>12.2</v>
      </c>
      <c r="E15" s="188">
        <v>13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9.00390625" style="1" customWidth="1"/>
    <col min="2" max="2" width="12.125" style="1" bestFit="1" customWidth="1"/>
    <col min="3" max="5" width="9.00390625" style="1" customWidth="1"/>
  </cols>
  <sheetData>
    <row r="1" spans="1:5" ht="39" customHeight="1">
      <c r="A1" s="2">
        <v>32</v>
      </c>
      <c r="B1" s="346" t="s">
        <v>242</v>
      </c>
      <c r="C1" s="346"/>
      <c r="D1" s="346"/>
      <c r="E1" s="346"/>
    </row>
    <row r="2" spans="1:5" ht="38.2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s="22" customFormat="1" ht="18" customHeight="1">
      <c r="A3" s="43" t="s">
        <v>198</v>
      </c>
      <c r="B3" s="166">
        <v>8530.13</v>
      </c>
      <c r="C3" s="39" t="s">
        <v>199</v>
      </c>
      <c r="D3" s="44">
        <v>17.7</v>
      </c>
      <c r="E3" s="39" t="s">
        <v>199</v>
      </c>
    </row>
    <row r="4" spans="1:5" s="22" customFormat="1" ht="18" customHeight="1">
      <c r="A4" s="28" t="s">
        <v>200</v>
      </c>
      <c r="B4" s="245">
        <v>225.6546</v>
      </c>
      <c r="C4" s="246">
        <v>17</v>
      </c>
      <c r="D4" s="246">
        <v>35</v>
      </c>
      <c r="E4" s="181">
        <v>3</v>
      </c>
    </row>
    <row r="5" spans="1:5" s="22" customFormat="1" ht="18" customHeight="1">
      <c r="A5" s="184" t="s">
        <v>201</v>
      </c>
      <c r="B5" s="247">
        <v>307.4746</v>
      </c>
      <c r="C5" s="248">
        <v>9</v>
      </c>
      <c r="D5" s="248">
        <v>13.7</v>
      </c>
      <c r="E5" s="184">
        <v>25</v>
      </c>
    </row>
    <row r="6" spans="1:5" s="22" customFormat="1" ht="18" customHeight="1">
      <c r="A6" s="184" t="s">
        <v>202</v>
      </c>
      <c r="B6" s="247">
        <v>303.7624</v>
      </c>
      <c r="C6" s="248">
        <v>10</v>
      </c>
      <c r="D6" s="248">
        <v>19.6</v>
      </c>
      <c r="E6" s="184">
        <v>17</v>
      </c>
    </row>
    <row r="7" spans="1:5" s="22" customFormat="1" ht="18" customHeight="1">
      <c r="A7" s="184" t="s">
        <v>203</v>
      </c>
      <c r="B7" s="247">
        <v>223.0407</v>
      </c>
      <c r="C7" s="248">
        <v>18</v>
      </c>
      <c r="D7" s="248">
        <v>2.3</v>
      </c>
      <c r="E7" s="184">
        <v>36</v>
      </c>
    </row>
    <row r="8" spans="1:5" s="22" customFormat="1" ht="18" customHeight="1">
      <c r="A8" s="184" t="s">
        <v>204</v>
      </c>
      <c r="B8" s="247">
        <v>156.0847</v>
      </c>
      <c r="C8" s="248">
        <v>26</v>
      </c>
      <c r="D8" s="248">
        <v>4</v>
      </c>
      <c r="E8" s="184">
        <v>35</v>
      </c>
    </row>
    <row r="9" spans="1:5" s="22" customFormat="1" ht="18" customHeight="1">
      <c r="A9" s="184" t="s">
        <v>205</v>
      </c>
      <c r="B9" s="247">
        <v>383.8968</v>
      </c>
      <c r="C9" s="248">
        <v>8</v>
      </c>
      <c r="D9" s="248">
        <v>24.7</v>
      </c>
      <c r="E9" s="184">
        <v>10</v>
      </c>
    </row>
    <row r="10" spans="1:5" s="22" customFormat="1" ht="18" customHeight="1">
      <c r="A10" s="184" t="s">
        <v>206</v>
      </c>
      <c r="B10" s="247">
        <v>466.6693</v>
      </c>
      <c r="C10" s="248">
        <v>4</v>
      </c>
      <c r="D10" s="248">
        <v>16.6</v>
      </c>
      <c r="E10" s="184">
        <v>20</v>
      </c>
    </row>
    <row r="11" spans="1:5" s="22" customFormat="1" ht="18" customHeight="1">
      <c r="A11" s="184" t="s">
        <v>207</v>
      </c>
      <c r="B11" s="247">
        <v>471.7922</v>
      </c>
      <c r="C11" s="248">
        <v>3</v>
      </c>
      <c r="D11" s="248">
        <v>17.5</v>
      </c>
      <c r="E11" s="184">
        <v>19</v>
      </c>
    </row>
    <row r="12" spans="1:5" s="22" customFormat="1" ht="18" customHeight="1">
      <c r="A12" s="184" t="s">
        <v>208</v>
      </c>
      <c r="B12" s="247">
        <v>260.4854</v>
      </c>
      <c r="C12" s="248">
        <v>13</v>
      </c>
      <c r="D12" s="248">
        <v>15.5</v>
      </c>
      <c r="E12" s="184">
        <v>24</v>
      </c>
    </row>
    <row r="13" spans="1:5" s="22" customFormat="1" ht="18" customHeight="1">
      <c r="A13" s="184" t="s">
        <v>209</v>
      </c>
      <c r="B13" s="247">
        <v>411.0291</v>
      </c>
      <c r="C13" s="248">
        <v>5</v>
      </c>
      <c r="D13" s="248">
        <v>12.6</v>
      </c>
      <c r="E13" s="184">
        <v>29</v>
      </c>
    </row>
    <row r="14" spans="1:5" s="22" customFormat="1" ht="18" customHeight="1">
      <c r="A14" s="184" t="s">
        <v>210</v>
      </c>
      <c r="B14" s="247">
        <v>81.1731</v>
      </c>
      <c r="C14" s="248">
        <v>33</v>
      </c>
      <c r="D14" s="248">
        <v>30</v>
      </c>
      <c r="E14" s="184">
        <v>6</v>
      </c>
    </row>
    <row r="15" spans="1:5" s="22" customFormat="1" ht="18" customHeight="1">
      <c r="A15" s="184" t="s">
        <v>211</v>
      </c>
      <c r="B15" s="247">
        <v>568.1716</v>
      </c>
      <c r="C15" s="248">
        <v>1</v>
      </c>
      <c r="D15" s="248">
        <v>20.4</v>
      </c>
      <c r="E15" s="184">
        <v>16</v>
      </c>
    </row>
    <row r="16" spans="1:5" s="22" customFormat="1" ht="18" customHeight="1">
      <c r="A16" s="184" t="s">
        <v>212</v>
      </c>
      <c r="B16" s="247">
        <v>566.558</v>
      </c>
      <c r="C16" s="248">
        <v>2</v>
      </c>
      <c r="D16" s="248">
        <v>21.8</v>
      </c>
      <c r="E16" s="184">
        <v>12</v>
      </c>
    </row>
    <row r="17" spans="1:5" s="22" customFormat="1" ht="18" customHeight="1">
      <c r="A17" s="184" t="s">
        <v>213</v>
      </c>
      <c r="B17" s="247">
        <v>101.4615</v>
      </c>
      <c r="C17" s="248">
        <v>28</v>
      </c>
      <c r="D17" s="248">
        <v>-2.4</v>
      </c>
      <c r="E17" s="184">
        <v>37</v>
      </c>
    </row>
    <row r="18" spans="1:5" s="22" customFormat="1" ht="18" customHeight="1">
      <c r="A18" s="184" t="s">
        <v>214</v>
      </c>
      <c r="B18" s="247">
        <v>218.349</v>
      </c>
      <c r="C18" s="248">
        <v>19</v>
      </c>
      <c r="D18" s="248">
        <v>17.6</v>
      </c>
      <c r="E18" s="184">
        <v>18</v>
      </c>
    </row>
    <row r="19" spans="1:5" s="22" customFormat="1" ht="18" customHeight="1">
      <c r="A19" s="184" t="s">
        <v>215</v>
      </c>
      <c r="B19" s="247">
        <v>403.8735</v>
      </c>
      <c r="C19" s="248">
        <v>6</v>
      </c>
      <c r="D19" s="248">
        <v>20.6</v>
      </c>
      <c r="E19" s="184">
        <v>15</v>
      </c>
    </row>
    <row r="20" spans="1:5" s="22" customFormat="1" ht="18" customHeight="1">
      <c r="A20" s="184" t="s">
        <v>216</v>
      </c>
      <c r="B20" s="247">
        <v>273.7433</v>
      </c>
      <c r="C20" s="248">
        <v>12</v>
      </c>
      <c r="D20" s="248">
        <v>21.8</v>
      </c>
      <c r="E20" s="184">
        <v>13</v>
      </c>
    </row>
    <row r="21" spans="1:5" s="22" customFormat="1" ht="18" customHeight="1">
      <c r="A21" s="184" t="s">
        <v>217</v>
      </c>
      <c r="B21" s="247">
        <v>397.8674</v>
      </c>
      <c r="C21" s="248">
        <v>7</v>
      </c>
      <c r="D21" s="248">
        <v>29.2</v>
      </c>
      <c r="E21" s="184">
        <v>8</v>
      </c>
    </row>
    <row r="22" spans="1:5" s="22" customFormat="1" ht="18" customHeight="1">
      <c r="A22" s="184" t="s">
        <v>218</v>
      </c>
      <c r="B22" s="247">
        <v>118.7258</v>
      </c>
      <c r="C22" s="248">
        <v>27</v>
      </c>
      <c r="D22" s="248">
        <v>21.1</v>
      </c>
      <c r="E22" s="184">
        <v>14</v>
      </c>
    </row>
    <row r="23" spans="1:5" s="22" customFormat="1" ht="18" customHeight="1">
      <c r="A23" s="184" t="s">
        <v>295</v>
      </c>
      <c r="B23" s="247">
        <v>164.6106</v>
      </c>
      <c r="C23" s="248">
        <v>24</v>
      </c>
      <c r="D23" s="248">
        <v>32.5</v>
      </c>
      <c r="E23" s="184">
        <v>4</v>
      </c>
    </row>
    <row r="24" spans="1:5" s="22" customFormat="1" ht="18" customHeight="1">
      <c r="A24" s="184" t="s">
        <v>220</v>
      </c>
      <c r="B24" s="247">
        <v>278.6578</v>
      </c>
      <c r="C24" s="248">
        <v>11</v>
      </c>
      <c r="D24" s="248">
        <v>16.1</v>
      </c>
      <c r="E24" s="184">
        <v>21</v>
      </c>
    </row>
    <row r="25" spans="1:5" s="22" customFormat="1" ht="18" customHeight="1">
      <c r="A25" s="184" t="s">
        <v>296</v>
      </c>
      <c r="B25" s="247">
        <v>187.1793</v>
      </c>
      <c r="C25" s="248">
        <v>22</v>
      </c>
      <c r="D25" s="248">
        <v>32.3</v>
      </c>
      <c r="E25" s="184">
        <v>5</v>
      </c>
    </row>
    <row r="26" spans="1:5" s="22" customFormat="1" ht="18" customHeight="1">
      <c r="A26" s="184" t="s">
        <v>222</v>
      </c>
      <c r="B26" s="247">
        <v>239.5558</v>
      </c>
      <c r="C26" s="248">
        <v>14</v>
      </c>
      <c r="D26" s="248">
        <v>15.9</v>
      </c>
      <c r="E26" s="184">
        <v>22</v>
      </c>
    </row>
    <row r="27" spans="1:5" s="22" customFormat="1" ht="18" customHeight="1">
      <c r="A27" s="184" t="s">
        <v>223</v>
      </c>
      <c r="B27" s="247">
        <v>197.8554</v>
      </c>
      <c r="C27" s="248">
        <v>21</v>
      </c>
      <c r="D27" s="248">
        <v>29.5</v>
      </c>
      <c r="E27" s="184">
        <v>7</v>
      </c>
    </row>
    <row r="28" spans="1:5" s="22" customFormat="1" ht="18" customHeight="1">
      <c r="A28" s="184" t="s">
        <v>224</v>
      </c>
      <c r="B28" s="247">
        <v>2.213</v>
      </c>
      <c r="C28" s="248">
        <v>39</v>
      </c>
      <c r="D28" s="248">
        <v>-49.8</v>
      </c>
      <c r="E28" s="184">
        <v>39</v>
      </c>
    </row>
    <row r="29" spans="1:5" s="22" customFormat="1" ht="18" customHeight="1">
      <c r="A29" s="184" t="s">
        <v>225</v>
      </c>
      <c r="B29" s="247">
        <v>160.7813</v>
      </c>
      <c r="C29" s="248">
        <v>25</v>
      </c>
      <c r="D29" s="248">
        <v>10.4</v>
      </c>
      <c r="E29" s="184">
        <v>33</v>
      </c>
    </row>
    <row r="30" spans="1:5" s="22" customFormat="1" ht="18" customHeight="1">
      <c r="A30" s="184" t="s">
        <v>226</v>
      </c>
      <c r="B30" s="247">
        <v>231.1519</v>
      </c>
      <c r="C30" s="248">
        <v>16</v>
      </c>
      <c r="D30" s="248">
        <v>21.9</v>
      </c>
      <c r="E30" s="184">
        <v>11</v>
      </c>
    </row>
    <row r="31" spans="1:5" s="22" customFormat="1" ht="18" customHeight="1">
      <c r="A31" s="184" t="s">
        <v>227</v>
      </c>
      <c r="B31" s="247">
        <v>22.2383</v>
      </c>
      <c r="C31" s="248">
        <v>37</v>
      </c>
      <c r="D31" s="248">
        <v>45.1</v>
      </c>
      <c r="E31" s="184">
        <v>2</v>
      </c>
    </row>
    <row r="32" spans="1:5" s="22" customFormat="1" ht="18" customHeight="1">
      <c r="A32" s="184" t="s">
        <v>228</v>
      </c>
      <c r="B32" s="247">
        <v>236.4742</v>
      </c>
      <c r="C32" s="248">
        <v>15</v>
      </c>
      <c r="D32" s="248">
        <v>12.7</v>
      </c>
      <c r="E32" s="184">
        <v>28</v>
      </c>
    </row>
    <row r="33" spans="1:5" s="22" customFormat="1" ht="18" customHeight="1">
      <c r="A33" s="184" t="s">
        <v>229</v>
      </c>
      <c r="B33" s="247">
        <v>217.9892</v>
      </c>
      <c r="C33" s="248">
        <v>20</v>
      </c>
      <c r="D33" s="248">
        <v>12.1</v>
      </c>
      <c r="E33" s="184">
        <v>32</v>
      </c>
    </row>
    <row r="34" spans="1:5" s="22" customFormat="1" ht="18" customHeight="1">
      <c r="A34" s="184" t="s">
        <v>230</v>
      </c>
      <c r="B34" s="247">
        <v>182.5024</v>
      </c>
      <c r="C34" s="248">
        <v>23</v>
      </c>
      <c r="D34" s="248">
        <v>13.4</v>
      </c>
      <c r="E34" s="184">
        <v>27</v>
      </c>
    </row>
    <row r="35" spans="1:5" s="22" customFormat="1" ht="18" customHeight="1">
      <c r="A35" s="184" t="s">
        <v>231</v>
      </c>
      <c r="B35" s="247">
        <v>88.1576</v>
      </c>
      <c r="C35" s="248">
        <v>30</v>
      </c>
      <c r="D35" s="248">
        <v>12.5</v>
      </c>
      <c r="E35" s="184">
        <v>31</v>
      </c>
    </row>
    <row r="36" spans="1:5" s="22" customFormat="1" ht="18" customHeight="1">
      <c r="A36" s="184" t="s">
        <v>232</v>
      </c>
      <c r="B36" s="247">
        <v>23.5805</v>
      </c>
      <c r="C36" s="248">
        <v>36</v>
      </c>
      <c r="D36" s="248">
        <v>-44</v>
      </c>
      <c r="E36" s="184">
        <v>38</v>
      </c>
    </row>
    <row r="37" spans="1:5" s="22" customFormat="1" ht="18" customHeight="1">
      <c r="A37" s="184" t="s">
        <v>233</v>
      </c>
      <c r="B37" s="247">
        <v>41.17</v>
      </c>
      <c r="C37" s="248">
        <v>34</v>
      </c>
      <c r="D37" s="248">
        <v>8.4</v>
      </c>
      <c r="E37" s="184">
        <v>34</v>
      </c>
    </row>
    <row r="38" spans="1:5" s="22" customFormat="1" ht="18" customHeight="1">
      <c r="A38" s="184" t="s">
        <v>234</v>
      </c>
      <c r="B38" s="247">
        <v>85.0207</v>
      </c>
      <c r="C38" s="248">
        <v>31</v>
      </c>
      <c r="D38" s="248">
        <v>15.7</v>
      </c>
      <c r="E38" s="184">
        <v>23</v>
      </c>
    </row>
    <row r="39" spans="1:5" s="22" customFormat="1" ht="18" customHeight="1">
      <c r="A39" s="184" t="s">
        <v>235</v>
      </c>
      <c r="B39" s="247">
        <v>90.1318</v>
      </c>
      <c r="C39" s="248">
        <v>29</v>
      </c>
      <c r="D39" s="248">
        <v>12.5</v>
      </c>
      <c r="E39" s="184">
        <v>30</v>
      </c>
    </row>
    <row r="40" spans="1:5" s="22" customFormat="1" ht="18" customHeight="1">
      <c r="A40" s="204" t="s">
        <v>236</v>
      </c>
      <c r="B40" s="247">
        <v>84.403</v>
      </c>
      <c r="C40" s="248">
        <v>32</v>
      </c>
      <c r="D40" s="248">
        <v>27.6</v>
      </c>
      <c r="E40" s="184">
        <v>9</v>
      </c>
    </row>
    <row r="41" spans="1:5" s="22" customFormat="1" ht="18" customHeight="1">
      <c r="A41" s="184" t="s">
        <v>237</v>
      </c>
      <c r="B41" s="247">
        <v>40.093</v>
      </c>
      <c r="C41" s="248">
        <v>35</v>
      </c>
      <c r="D41" s="248">
        <v>13.5</v>
      </c>
      <c r="E41" s="184">
        <v>26</v>
      </c>
    </row>
    <row r="42" spans="1:5" ht="14.25">
      <c r="A42" s="203" t="s">
        <v>298</v>
      </c>
      <c r="B42" s="247">
        <v>16.5526</v>
      </c>
      <c r="C42" s="248">
        <v>38</v>
      </c>
      <c r="D42" s="248">
        <v>83.6</v>
      </c>
      <c r="E42" s="184">
        <v>1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5" width="9.00390625" style="1" customWidth="1"/>
  </cols>
  <sheetData>
    <row r="1" spans="1:5" ht="39" customHeight="1">
      <c r="A1" s="2">
        <v>33</v>
      </c>
      <c r="B1" s="346" t="s">
        <v>311</v>
      </c>
      <c r="C1" s="346"/>
      <c r="D1" s="346"/>
      <c r="E1" s="346"/>
    </row>
    <row r="2" spans="1:5" ht="33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s="1" customFormat="1" ht="14.25">
      <c r="A3" s="20" t="s">
        <v>200</v>
      </c>
      <c r="B3" s="249">
        <v>225.6546</v>
      </c>
      <c r="C3" s="250">
        <v>15</v>
      </c>
      <c r="D3" s="250">
        <v>35</v>
      </c>
      <c r="E3" s="187">
        <v>2</v>
      </c>
    </row>
    <row r="4" spans="1:5" s="1" customFormat="1" ht="14.25">
      <c r="A4" s="188" t="s">
        <v>201</v>
      </c>
      <c r="B4" s="251">
        <v>307.4746</v>
      </c>
      <c r="C4" s="252">
        <v>9</v>
      </c>
      <c r="D4" s="252">
        <v>13.7</v>
      </c>
      <c r="E4" s="188">
        <v>20</v>
      </c>
    </row>
    <row r="5" spans="1:5" s="1" customFormat="1" ht="14.25">
      <c r="A5" s="188" t="s">
        <v>202</v>
      </c>
      <c r="B5" s="251">
        <v>303.7624</v>
      </c>
      <c r="C5" s="252">
        <v>10</v>
      </c>
      <c r="D5" s="252">
        <v>19.6</v>
      </c>
      <c r="E5" s="188">
        <v>13</v>
      </c>
    </row>
    <row r="6" spans="1:5" s="1" customFormat="1" ht="14.25">
      <c r="A6" s="188" t="s">
        <v>203</v>
      </c>
      <c r="B6" s="251">
        <v>223.0407</v>
      </c>
      <c r="C6" s="252">
        <v>16</v>
      </c>
      <c r="D6" s="252">
        <v>2.3</v>
      </c>
      <c r="E6" s="188">
        <v>23</v>
      </c>
    </row>
    <row r="7" spans="1:5" s="1" customFormat="1" ht="14.25">
      <c r="A7" s="188" t="s">
        <v>204</v>
      </c>
      <c r="B7" s="251">
        <v>156.0847</v>
      </c>
      <c r="C7" s="252">
        <v>20</v>
      </c>
      <c r="D7" s="252">
        <v>4</v>
      </c>
      <c r="E7" s="188">
        <v>22</v>
      </c>
    </row>
    <row r="8" spans="1:5" s="1" customFormat="1" ht="14.25">
      <c r="A8" s="188" t="s">
        <v>205</v>
      </c>
      <c r="B8" s="251">
        <v>383.8968</v>
      </c>
      <c r="C8" s="252">
        <v>8</v>
      </c>
      <c r="D8" s="252">
        <v>24.7</v>
      </c>
      <c r="E8" s="188">
        <v>7</v>
      </c>
    </row>
    <row r="9" spans="1:5" s="1" customFormat="1" ht="14.25">
      <c r="A9" s="188" t="s">
        <v>206</v>
      </c>
      <c r="B9" s="251">
        <v>466.6693</v>
      </c>
      <c r="C9" s="252">
        <v>4</v>
      </c>
      <c r="D9" s="252">
        <v>16.6</v>
      </c>
      <c r="E9" s="188">
        <v>16</v>
      </c>
    </row>
    <row r="10" spans="1:5" s="1" customFormat="1" ht="14.25">
      <c r="A10" s="188" t="s">
        <v>207</v>
      </c>
      <c r="B10" s="251">
        <v>471.7922</v>
      </c>
      <c r="C10" s="252">
        <v>3</v>
      </c>
      <c r="D10" s="252">
        <v>17.5</v>
      </c>
      <c r="E10" s="188">
        <v>15</v>
      </c>
    </row>
    <row r="11" spans="1:5" ht="14.25">
      <c r="A11" s="188" t="s">
        <v>208</v>
      </c>
      <c r="B11" s="251">
        <v>260.4854</v>
      </c>
      <c r="C11" s="252">
        <v>13</v>
      </c>
      <c r="D11" s="252">
        <v>15.5</v>
      </c>
      <c r="E11" s="188">
        <v>19</v>
      </c>
    </row>
    <row r="12" spans="1:5" ht="14.25">
      <c r="A12" s="188" t="s">
        <v>209</v>
      </c>
      <c r="B12" s="251">
        <v>411.0291</v>
      </c>
      <c r="C12" s="252">
        <v>5</v>
      </c>
      <c r="D12" s="252">
        <v>12.6</v>
      </c>
      <c r="E12" s="188">
        <v>21</v>
      </c>
    </row>
    <row r="13" spans="1:5" ht="14.25">
      <c r="A13" s="188" t="s">
        <v>210</v>
      </c>
      <c r="B13" s="251">
        <v>81.1731</v>
      </c>
      <c r="C13" s="252">
        <v>23</v>
      </c>
      <c r="D13" s="252">
        <v>30</v>
      </c>
      <c r="E13" s="188">
        <v>5</v>
      </c>
    </row>
    <row r="14" spans="1:5" ht="14.25">
      <c r="A14" s="188" t="s">
        <v>211</v>
      </c>
      <c r="B14" s="251">
        <v>568.1716</v>
      </c>
      <c r="C14" s="252">
        <v>1</v>
      </c>
      <c r="D14" s="252">
        <v>20.4</v>
      </c>
      <c r="E14" s="188">
        <v>12</v>
      </c>
    </row>
    <row r="15" spans="1:5" ht="14.25">
      <c r="A15" s="188" t="s">
        <v>212</v>
      </c>
      <c r="B15" s="251">
        <v>566.558</v>
      </c>
      <c r="C15" s="252">
        <v>2</v>
      </c>
      <c r="D15" s="252">
        <v>21.8</v>
      </c>
      <c r="E15" s="188">
        <v>8</v>
      </c>
    </row>
    <row r="16" spans="1:5" ht="14.25">
      <c r="A16" s="188" t="s">
        <v>213</v>
      </c>
      <c r="B16" s="251">
        <v>101.4615</v>
      </c>
      <c r="C16" s="252">
        <v>22</v>
      </c>
      <c r="D16" s="252">
        <v>-2.4</v>
      </c>
      <c r="E16" s="188">
        <v>24</v>
      </c>
    </row>
    <row r="17" spans="1:5" ht="14.25">
      <c r="A17" s="188" t="s">
        <v>214</v>
      </c>
      <c r="B17" s="251">
        <v>218.349</v>
      </c>
      <c r="C17" s="252">
        <v>17</v>
      </c>
      <c r="D17" s="252">
        <v>17.6</v>
      </c>
      <c r="E17" s="188">
        <v>14</v>
      </c>
    </row>
    <row r="18" spans="1:5" ht="14.25">
      <c r="A18" s="188" t="s">
        <v>215</v>
      </c>
      <c r="B18" s="251">
        <v>403.8735</v>
      </c>
      <c r="C18" s="252">
        <v>6</v>
      </c>
      <c r="D18" s="252">
        <v>20.6</v>
      </c>
      <c r="E18" s="188">
        <v>11</v>
      </c>
    </row>
    <row r="19" spans="1:5" ht="14.25">
      <c r="A19" s="188" t="s">
        <v>216</v>
      </c>
      <c r="B19" s="251">
        <v>273.7433</v>
      </c>
      <c r="C19" s="252">
        <v>12</v>
      </c>
      <c r="D19" s="252">
        <v>21.8</v>
      </c>
      <c r="E19" s="188">
        <v>9</v>
      </c>
    </row>
    <row r="20" spans="1:5" ht="14.25">
      <c r="A20" s="188" t="s">
        <v>217</v>
      </c>
      <c r="B20" s="251">
        <v>397.8674</v>
      </c>
      <c r="C20" s="252">
        <v>7</v>
      </c>
      <c r="D20" s="252">
        <v>29.2</v>
      </c>
      <c r="E20" s="188">
        <v>6</v>
      </c>
    </row>
    <row r="21" spans="1:5" ht="14.25">
      <c r="A21" s="188" t="s">
        <v>218</v>
      </c>
      <c r="B21" s="251">
        <v>118.7258</v>
      </c>
      <c r="C21" s="252">
        <v>21</v>
      </c>
      <c r="D21" s="252">
        <v>21.1</v>
      </c>
      <c r="E21" s="188">
        <v>10</v>
      </c>
    </row>
    <row r="22" spans="1:5" ht="14.25">
      <c r="A22" s="188" t="s">
        <v>295</v>
      </c>
      <c r="B22" s="251">
        <v>164.6106</v>
      </c>
      <c r="C22" s="252">
        <v>19</v>
      </c>
      <c r="D22" s="252">
        <v>32.5</v>
      </c>
      <c r="E22" s="188">
        <v>3</v>
      </c>
    </row>
    <row r="23" spans="1:5" ht="14.25">
      <c r="A23" s="188" t="s">
        <v>220</v>
      </c>
      <c r="B23" s="251">
        <v>278.6578</v>
      </c>
      <c r="C23" s="252">
        <v>11</v>
      </c>
      <c r="D23" s="252">
        <v>16.1</v>
      </c>
      <c r="E23" s="188">
        <v>17</v>
      </c>
    </row>
    <row r="24" spans="1:5" ht="14.25">
      <c r="A24" s="188" t="s">
        <v>296</v>
      </c>
      <c r="B24" s="251">
        <v>187.1793</v>
      </c>
      <c r="C24" s="252">
        <v>18</v>
      </c>
      <c r="D24" s="252">
        <v>32.3</v>
      </c>
      <c r="E24" s="188">
        <v>4</v>
      </c>
    </row>
    <row r="25" spans="1:5" ht="14.25">
      <c r="A25" s="188" t="s">
        <v>222</v>
      </c>
      <c r="B25" s="251">
        <v>239.5558</v>
      </c>
      <c r="C25" s="252">
        <v>14</v>
      </c>
      <c r="D25" s="252">
        <v>15.9</v>
      </c>
      <c r="E25" s="188">
        <v>18</v>
      </c>
    </row>
    <row r="26" spans="1:5" ht="14.25">
      <c r="A26" s="205" t="s">
        <v>298</v>
      </c>
      <c r="B26" s="251">
        <v>16.5526</v>
      </c>
      <c r="C26" s="252">
        <v>24</v>
      </c>
      <c r="D26" s="252">
        <v>83.6</v>
      </c>
      <c r="E26" s="188">
        <v>1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2" width="10.625" style="1" bestFit="1" customWidth="1"/>
    <col min="3" max="3" width="9.625" style="1" bestFit="1" customWidth="1"/>
    <col min="4" max="4" width="9.00390625" style="1" customWidth="1"/>
    <col min="5" max="5" width="9.125" style="1" bestFit="1" customWidth="1"/>
  </cols>
  <sheetData>
    <row r="1" spans="1:5" ht="39" customHeight="1">
      <c r="A1" s="2">
        <v>34</v>
      </c>
      <c r="B1" s="346" t="s">
        <v>333</v>
      </c>
      <c r="C1" s="346"/>
      <c r="D1" s="346"/>
      <c r="E1" s="346"/>
    </row>
    <row r="2" spans="1:5" ht="45.75" customHeight="1">
      <c r="A2" s="4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24" customHeight="1">
      <c r="A3" s="187" t="s">
        <v>200</v>
      </c>
      <c r="B3" s="249">
        <v>225.6546</v>
      </c>
      <c r="C3" s="250">
        <v>7</v>
      </c>
      <c r="D3" s="250">
        <v>35</v>
      </c>
      <c r="E3" s="187">
        <v>2</v>
      </c>
    </row>
    <row r="4" spans="1:5" ht="24" customHeight="1">
      <c r="A4" s="188" t="s">
        <v>202</v>
      </c>
      <c r="B4" s="251">
        <v>303.7624</v>
      </c>
      <c r="C4" s="252">
        <v>3</v>
      </c>
      <c r="D4" s="252">
        <v>19.6</v>
      </c>
      <c r="E4" s="188">
        <v>10</v>
      </c>
    </row>
    <row r="5" spans="1:5" ht="14.25">
      <c r="A5" s="188" t="s">
        <v>210</v>
      </c>
      <c r="B5" s="251">
        <v>81.1731</v>
      </c>
      <c r="C5" s="252">
        <v>12</v>
      </c>
      <c r="D5" s="252">
        <v>30</v>
      </c>
      <c r="E5" s="188">
        <v>5</v>
      </c>
    </row>
    <row r="6" spans="1:5" ht="14.25">
      <c r="A6" s="188" t="s">
        <v>214</v>
      </c>
      <c r="B6" s="251">
        <v>218.349</v>
      </c>
      <c r="C6" s="252">
        <v>8</v>
      </c>
      <c r="D6" s="252">
        <v>17.6</v>
      </c>
      <c r="E6" s="188">
        <v>11</v>
      </c>
    </row>
    <row r="7" spans="1:5" ht="14.25">
      <c r="A7" s="188" t="s">
        <v>215</v>
      </c>
      <c r="B7" s="251">
        <v>403.8735</v>
      </c>
      <c r="C7" s="252">
        <v>1</v>
      </c>
      <c r="D7" s="252">
        <v>20.6</v>
      </c>
      <c r="E7" s="188">
        <v>9</v>
      </c>
    </row>
    <row r="8" spans="1:5" ht="14.25">
      <c r="A8" s="188" t="s">
        <v>216</v>
      </c>
      <c r="B8" s="251">
        <v>273.7433</v>
      </c>
      <c r="C8" s="252">
        <v>5</v>
      </c>
      <c r="D8" s="252">
        <v>21.8</v>
      </c>
      <c r="E8" s="188">
        <v>7</v>
      </c>
    </row>
    <row r="9" spans="1:5" ht="14.25">
      <c r="A9" s="188" t="s">
        <v>217</v>
      </c>
      <c r="B9" s="251">
        <v>397.8674</v>
      </c>
      <c r="C9" s="252">
        <v>2</v>
      </c>
      <c r="D9" s="252">
        <v>29.2</v>
      </c>
      <c r="E9" s="188">
        <v>6</v>
      </c>
    </row>
    <row r="10" spans="1:5" ht="24" customHeight="1">
      <c r="A10" s="188" t="s">
        <v>218</v>
      </c>
      <c r="B10" s="251">
        <v>118.7258</v>
      </c>
      <c r="C10" s="252">
        <v>11</v>
      </c>
      <c r="D10" s="252">
        <v>21.1</v>
      </c>
      <c r="E10" s="188">
        <v>8</v>
      </c>
    </row>
    <row r="11" spans="1:5" ht="14.25">
      <c r="A11" s="188" t="s">
        <v>295</v>
      </c>
      <c r="B11" s="251">
        <v>164.6106</v>
      </c>
      <c r="C11" s="252">
        <v>10</v>
      </c>
      <c r="D11" s="252">
        <v>32.5</v>
      </c>
      <c r="E11" s="188">
        <v>3</v>
      </c>
    </row>
    <row r="12" spans="1:5" ht="24" customHeight="1">
      <c r="A12" s="188" t="s">
        <v>220</v>
      </c>
      <c r="B12" s="251">
        <v>278.6578</v>
      </c>
      <c r="C12" s="252">
        <v>4</v>
      </c>
      <c r="D12" s="252">
        <v>16.1</v>
      </c>
      <c r="E12" s="188">
        <v>12</v>
      </c>
    </row>
    <row r="13" spans="1:5" ht="14.25">
      <c r="A13" s="188" t="s">
        <v>296</v>
      </c>
      <c r="B13" s="251">
        <v>187.1793</v>
      </c>
      <c r="C13" s="252">
        <v>9</v>
      </c>
      <c r="D13" s="252">
        <v>32.3</v>
      </c>
      <c r="E13" s="188">
        <v>4</v>
      </c>
    </row>
    <row r="14" spans="1:5" ht="14.25">
      <c r="A14" s="188" t="s">
        <v>222</v>
      </c>
      <c r="B14" s="251">
        <v>239.5558</v>
      </c>
      <c r="C14" s="252">
        <v>6</v>
      </c>
      <c r="D14" s="252">
        <v>15.9</v>
      </c>
      <c r="E14" s="188">
        <v>13</v>
      </c>
    </row>
    <row r="15" spans="1:5" ht="14.25">
      <c r="A15" s="205" t="s">
        <v>298</v>
      </c>
      <c r="B15" s="251">
        <v>16.5526</v>
      </c>
      <c r="C15" s="252">
        <v>13</v>
      </c>
      <c r="D15" s="252">
        <v>83.6</v>
      </c>
      <c r="E15" s="188">
        <v>1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5" width="9.00390625" style="1" customWidth="1"/>
  </cols>
  <sheetData>
    <row r="1" spans="1:5" ht="39" customHeight="1">
      <c r="A1" s="2">
        <v>35</v>
      </c>
      <c r="B1" s="346" t="s">
        <v>243</v>
      </c>
      <c r="C1" s="346"/>
      <c r="D1" s="346"/>
      <c r="E1" s="346"/>
    </row>
    <row r="2" spans="1:5" ht="36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s="1" customFormat="1" ht="22.5" customHeight="1">
      <c r="A3" s="23" t="s">
        <v>198</v>
      </c>
      <c r="B3" s="167">
        <v>1338.473</v>
      </c>
      <c r="C3" s="39" t="s">
        <v>199</v>
      </c>
      <c r="D3" s="42">
        <v>12.1917752579662</v>
      </c>
      <c r="E3" s="39" t="s">
        <v>199</v>
      </c>
    </row>
    <row r="4" spans="1:5" s="1" customFormat="1" ht="14.25">
      <c r="A4" s="28" t="s">
        <v>200</v>
      </c>
      <c r="B4" s="164">
        <v>35.5828</v>
      </c>
      <c r="C4" s="41">
        <v>14</v>
      </c>
      <c r="D4" s="295">
        <v>13.379153005203314</v>
      </c>
      <c r="E4" s="298">
        <v>18</v>
      </c>
    </row>
    <row r="5" spans="1:5" s="1" customFormat="1" ht="14.25">
      <c r="A5" s="184" t="s">
        <v>201</v>
      </c>
      <c r="B5" s="164">
        <v>62.8568</v>
      </c>
      <c r="C5" s="41">
        <v>4</v>
      </c>
      <c r="D5" s="295">
        <v>16.28218457360411</v>
      </c>
      <c r="E5" s="298">
        <v>9</v>
      </c>
    </row>
    <row r="6" spans="1:5" s="1" customFormat="1" ht="14.25">
      <c r="A6" s="184" t="s">
        <v>202</v>
      </c>
      <c r="B6" s="164">
        <v>56.5304</v>
      </c>
      <c r="C6" s="41">
        <v>8</v>
      </c>
      <c r="D6" s="295">
        <v>12.892815490550058</v>
      </c>
      <c r="E6" s="298">
        <v>20</v>
      </c>
    </row>
    <row r="7" spans="1:5" s="1" customFormat="1" ht="14.25">
      <c r="A7" s="184" t="s">
        <v>203</v>
      </c>
      <c r="B7" s="164">
        <v>52.2767</v>
      </c>
      <c r="C7" s="41">
        <v>9</v>
      </c>
      <c r="D7" s="295">
        <v>8.220337930434862</v>
      </c>
      <c r="E7" s="298">
        <v>35</v>
      </c>
    </row>
    <row r="8" spans="1:5" s="1" customFormat="1" ht="14.25">
      <c r="A8" s="184" t="s">
        <v>204</v>
      </c>
      <c r="B8" s="164">
        <v>17.703</v>
      </c>
      <c r="C8" s="41">
        <v>24</v>
      </c>
      <c r="D8" s="295">
        <v>12.59158441029815</v>
      </c>
      <c r="E8" s="298">
        <v>21</v>
      </c>
    </row>
    <row r="9" spans="1:5" s="1" customFormat="1" ht="14.25">
      <c r="A9" s="184" t="s">
        <v>205</v>
      </c>
      <c r="B9" s="164">
        <v>81.7288</v>
      </c>
      <c r="C9" s="41">
        <v>2</v>
      </c>
      <c r="D9" s="295">
        <v>11.344408447749244</v>
      </c>
      <c r="E9" s="298">
        <v>28</v>
      </c>
    </row>
    <row r="10" spans="1:5" s="1" customFormat="1" ht="14.25">
      <c r="A10" s="184" t="s">
        <v>206</v>
      </c>
      <c r="B10" s="164">
        <v>62.3431</v>
      </c>
      <c r="C10" s="41">
        <v>5</v>
      </c>
      <c r="D10" s="295">
        <v>12.06422026747003</v>
      </c>
      <c r="E10" s="298">
        <v>25</v>
      </c>
    </row>
    <row r="11" spans="1:5" s="1" customFormat="1" ht="14.25">
      <c r="A11" s="184" t="s">
        <v>207</v>
      </c>
      <c r="B11" s="164">
        <v>64.1152</v>
      </c>
      <c r="C11" s="41">
        <v>3</v>
      </c>
      <c r="D11" s="295">
        <v>10.307238637262973</v>
      </c>
      <c r="E11" s="298">
        <v>32</v>
      </c>
    </row>
    <row r="12" spans="1:5" ht="14.25">
      <c r="A12" s="184" t="s">
        <v>208</v>
      </c>
      <c r="B12" s="164">
        <v>84.8307</v>
      </c>
      <c r="C12" s="41">
        <v>1</v>
      </c>
      <c r="D12" s="295">
        <v>5.542851313085073</v>
      </c>
      <c r="E12" s="298">
        <v>37</v>
      </c>
    </row>
    <row r="13" spans="1:5" ht="14.25">
      <c r="A13" s="184" t="s">
        <v>209</v>
      </c>
      <c r="B13" s="164">
        <v>27.6386</v>
      </c>
      <c r="C13" s="41">
        <v>17</v>
      </c>
      <c r="D13" s="295">
        <v>12.113222242053512</v>
      </c>
      <c r="E13" s="298">
        <v>24</v>
      </c>
    </row>
    <row r="14" spans="1:5" ht="14.25">
      <c r="A14" s="184" t="s">
        <v>210</v>
      </c>
      <c r="B14" s="164">
        <v>37.0967</v>
      </c>
      <c r="C14" s="41">
        <v>13</v>
      </c>
      <c r="D14" s="295">
        <v>9.094785628791824</v>
      </c>
      <c r="E14" s="298">
        <v>33</v>
      </c>
    </row>
    <row r="15" spans="1:5" ht="14.25">
      <c r="A15" s="184" t="s">
        <v>211</v>
      </c>
      <c r="B15" s="164">
        <v>57.8281</v>
      </c>
      <c r="C15" s="41">
        <v>6</v>
      </c>
      <c r="D15" s="295">
        <v>15.633535826977907</v>
      </c>
      <c r="E15" s="298">
        <v>11</v>
      </c>
    </row>
    <row r="16" spans="1:5" ht="14.25">
      <c r="A16" s="184" t="s">
        <v>212</v>
      </c>
      <c r="B16" s="164">
        <v>33.5927</v>
      </c>
      <c r="C16" s="41">
        <v>16</v>
      </c>
      <c r="D16" s="295">
        <v>16.06863358222106</v>
      </c>
      <c r="E16" s="298">
        <v>10</v>
      </c>
    </row>
    <row r="17" spans="1:5" ht="14.25">
      <c r="A17" s="184" t="s">
        <v>213</v>
      </c>
      <c r="B17" s="164">
        <v>21.2255</v>
      </c>
      <c r="C17" s="41">
        <v>21</v>
      </c>
      <c r="D17" s="295">
        <v>5.667318826510548</v>
      </c>
      <c r="E17" s="298">
        <v>36</v>
      </c>
    </row>
    <row r="18" spans="1:5" ht="14.25">
      <c r="A18" s="184" t="s">
        <v>214</v>
      </c>
      <c r="B18" s="164">
        <v>35.0247</v>
      </c>
      <c r="C18" s="41">
        <v>15</v>
      </c>
      <c r="D18" s="295">
        <v>11.854972119849517</v>
      </c>
      <c r="E18" s="298">
        <v>26</v>
      </c>
    </row>
    <row r="19" spans="1:5" ht="14.25">
      <c r="A19" s="184" t="s">
        <v>215</v>
      </c>
      <c r="B19" s="164">
        <v>57.2908</v>
      </c>
      <c r="C19" s="41">
        <v>7</v>
      </c>
      <c r="D19" s="295">
        <v>20.801678421946</v>
      </c>
      <c r="E19" s="298">
        <v>5</v>
      </c>
    </row>
    <row r="20" spans="1:5" ht="14.25">
      <c r="A20" s="184" t="s">
        <v>216</v>
      </c>
      <c r="B20" s="164">
        <v>40.9774</v>
      </c>
      <c r="C20" s="41">
        <v>12</v>
      </c>
      <c r="D20" s="295">
        <v>23.29258422368583</v>
      </c>
      <c r="E20" s="298">
        <v>2</v>
      </c>
    </row>
    <row r="21" spans="1:5" ht="14.25">
      <c r="A21" s="184" t="s">
        <v>217</v>
      </c>
      <c r="B21" s="164">
        <v>46.4992</v>
      </c>
      <c r="C21" s="41">
        <v>11</v>
      </c>
      <c r="D21" s="295">
        <v>19.61947490005813</v>
      </c>
      <c r="E21" s="298">
        <v>6</v>
      </c>
    </row>
    <row r="22" spans="1:5" ht="14.25">
      <c r="A22" s="184" t="s">
        <v>218</v>
      </c>
      <c r="B22" s="164">
        <v>20.4142</v>
      </c>
      <c r="C22" s="41">
        <v>22</v>
      </c>
      <c r="D22" s="295">
        <v>11.138210939499027</v>
      </c>
      <c r="E22" s="298">
        <v>29</v>
      </c>
    </row>
    <row r="23" spans="1:5" ht="14.25">
      <c r="A23" s="184" t="s">
        <v>295</v>
      </c>
      <c r="B23" s="164">
        <v>19.0129</v>
      </c>
      <c r="C23" s="41">
        <v>23</v>
      </c>
      <c r="D23" s="295">
        <v>12.479072381459467</v>
      </c>
      <c r="E23" s="298">
        <v>23</v>
      </c>
    </row>
    <row r="24" spans="1:5" ht="14.25">
      <c r="A24" s="184" t="s">
        <v>220</v>
      </c>
      <c r="B24" s="164">
        <v>23.9124</v>
      </c>
      <c r="C24" s="41">
        <v>19</v>
      </c>
      <c r="D24" s="295">
        <v>15.058052533573285</v>
      </c>
      <c r="E24" s="298">
        <v>13</v>
      </c>
    </row>
    <row r="25" spans="1:5" ht="14.25">
      <c r="A25" s="184" t="s">
        <v>296</v>
      </c>
      <c r="B25" s="164">
        <v>24.9166</v>
      </c>
      <c r="C25" s="41">
        <v>18</v>
      </c>
      <c r="D25" s="295">
        <v>12.558387466910004</v>
      </c>
      <c r="E25" s="298">
        <v>22</v>
      </c>
    </row>
    <row r="26" spans="1:5" ht="14.25">
      <c r="A26" s="184" t="s">
        <v>222</v>
      </c>
      <c r="B26" s="164">
        <v>50.1893</v>
      </c>
      <c r="C26" s="41">
        <v>10</v>
      </c>
      <c r="D26" s="295">
        <v>18.72183599173973</v>
      </c>
      <c r="E26" s="298">
        <v>7</v>
      </c>
    </row>
    <row r="27" spans="1:5" ht="14.25">
      <c r="A27" s="184" t="s">
        <v>223</v>
      </c>
      <c r="B27" s="164">
        <v>17.1357</v>
      </c>
      <c r="C27" s="41">
        <v>25</v>
      </c>
      <c r="D27" s="295">
        <v>13.702838639470215</v>
      </c>
      <c r="E27" s="298">
        <v>16</v>
      </c>
    </row>
    <row r="28" spans="1:5" ht="14.25">
      <c r="A28" s="184" t="s">
        <v>224</v>
      </c>
      <c r="B28" s="164">
        <v>2.85</v>
      </c>
      <c r="C28" s="41">
        <v>38</v>
      </c>
      <c r="D28" s="295">
        <v>8.233328269785822</v>
      </c>
      <c r="E28" s="298">
        <v>34</v>
      </c>
    </row>
    <row r="29" spans="1:5" ht="14.25">
      <c r="A29" s="184" t="s">
        <v>225</v>
      </c>
      <c r="B29" s="164">
        <v>14.5486</v>
      </c>
      <c r="C29" s="41">
        <v>27</v>
      </c>
      <c r="D29" s="295">
        <v>13.575755683237567</v>
      </c>
      <c r="E29" s="298">
        <v>17</v>
      </c>
    </row>
    <row r="30" spans="1:5" ht="14.25">
      <c r="A30" s="184" t="s">
        <v>226</v>
      </c>
      <c r="B30" s="164">
        <v>15.209</v>
      </c>
      <c r="C30" s="41">
        <v>26</v>
      </c>
      <c r="D30" s="295">
        <v>25.693176089453807</v>
      </c>
      <c r="E30" s="298">
        <v>1</v>
      </c>
    </row>
    <row r="31" spans="1:5" ht="14.25">
      <c r="A31" s="184" t="s">
        <v>227</v>
      </c>
      <c r="B31" s="164">
        <v>13.6195</v>
      </c>
      <c r="C31" s="41">
        <v>29</v>
      </c>
      <c r="D31" s="295">
        <v>17.331598852485854</v>
      </c>
      <c r="E31" s="298">
        <v>8</v>
      </c>
    </row>
    <row r="32" spans="1:5" ht="14.25">
      <c r="A32" s="184" t="s">
        <v>228</v>
      </c>
      <c r="B32" s="164">
        <v>13.3981</v>
      </c>
      <c r="C32" s="41">
        <v>30</v>
      </c>
      <c r="D32" s="295">
        <v>10.693335977131158</v>
      </c>
      <c r="E32" s="298">
        <v>31</v>
      </c>
    </row>
    <row r="33" spans="1:5" ht="14.25">
      <c r="A33" s="184" t="s">
        <v>229</v>
      </c>
      <c r="B33" s="164">
        <v>21.5563</v>
      </c>
      <c r="C33" s="41">
        <v>20</v>
      </c>
      <c r="D33" s="295">
        <v>15.039945351983386</v>
      </c>
      <c r="E33" s="298">
        <v>14</v>
      </c>
    </row>
    <row r="34" spans="1:5" ht="14.25">
      <c r="A34" s="184" t="s">
        <v>230</v>
      </c>
      <c r="B34" s="164">
        <v>12.685</v>
      </c>
      <c r="C34" s="41">
        <v>31</v>
      </c>
      <c r="D34" s="295">
        <v>21.807182638755517</v>
      </c>
      <c r="E34" s="298">
        <v>3</v>
      </c>
    </row>
    <row r="35" spans="1:5" ht="14.25">
      <c r="A35" s="184" t="s">
        <v>231</v>
      </c>
      <c r="B35" s="164">
        <v>13.8949</v>
      </c>
      <c r="C35" s="41">
        <v>28</v>
      </c>
      <c r="D35" s="295">
        <v>10.922270031213333</v>
      </c>
      <c r="E35" s="298">
        <v>30</v>
      </c>
    </row>
    <row r="36" spans="1:5" ht="14.25">
      <c r="A36" s="184" t="s">
        <v>232</v>
      </c>
      <c r="B36" s="164">
        <v>9.2089</v>
      </c>
      <c r="C36" s="41">
        <v>36</v>
      </c>
      <c r="D36" s="295">
        <v>15.09974002599741</v>
      </c>
      <c r="E36" s="298">
        <v>12</v>
      </c>
    </row>
    <row r="37" spans="1:5" ht="14.25">
      <c r="A37" s="184" t="s">
        <v>233</v>
      </c>
      <c r="B37" s="164">
        <v>6.7511</v>
      </c>
      <c r="C37" s="41">
        <v>37</v>
      </c>
      <c r="D37" s="295">
        <v>11.706598715997085</v>
      </c>
      <c r="E37" s="298">
        <v>27</v>
      </c>
    </row>
    <row r="38" spans="1:5" ht="14.25">
      <c r="A38" s="184" t="s">
        <v>234</v>
      </c>
      <c r="B38" s="164">
        <v>12.5549</v>
      </c>
      <c r="C38" s="41">
        <v>32</v>
      </c>
      <c r="D38" s="295">
        <v>13.0735907342862</v>
      </c>
      <c r="E38" s="298">
        <v>19</v>
      </c>
    </row>
    <row r="39" spans="1:5" ht="14.25">
      <c r="A39" s="184" t="s">
        <v>235</v>
      </c>
      <c r="B39" s="164">
        <v>10.733</v>
      </c>
      <c r="C39" s="41">
        <v>35</v>
      </c>
      <c r="D39" s="299">
        <v>-24.16288058109053</v>
      </c>
      <c r="E39" s="298">
        <v>38</v>
      </c>
    </row>
    <row r="40" spans="1:5" ht="14.25">
      <c r="A40" s="204" t="s">
        <v>236</v>
      </c>
      <c r="B40" s="164">
        <v>12.0422</v>
      </c>
      <c r="C40" s="41">
        <v>34</v>
      </c>
      <c r="D40" s="295">
        <v>14.100814856926291</v>
      </c>
      <c r="E40" s="298">
        <v>15</v>
      </c>
    </row>
    <row r="41" spans="1:5" ht="14.25">
      <c r="A41" s="184" t="s">
        <v>237</v>
      </c>
      <c r="B41" s="296">
        <v>12.4696</v>
      </c>
      <c r="C41" s="41">
        <v>33</v>
      </c>
      <c r="D41" s="297">
        <v>21.415357052442996</v>
      </c>
      <c r="E41" s="298">
        <v>4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6" width="9.00390625" style="1" customWidth="1"/>
  </cols>
  <sheetData>
    <row r="1" spans="1:5" ht="39" customHeight="1">
      <c r="A1" s="2">
        <v>36</v>
      </c>
      <c r="B1" s="346" t="s">
        <v>312</v>
      </c>
      <c r="C1" s="346"/>
      <c r="D1" s="346"/>
      <c r="E1" s="346"/>
    </row>
    <row r="2" spans="1:5" ht="34.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21" customHeight="1">
      <c r="A3" s="20" t="s">
        <v>200</v>
      </c>
      <c r="B3" s="164">
        <v>35.5828</v>
      </c>
      <c r="C3" s="41">
        <v>14</v>
      </c>
      <c r="D3" s="295">
        <v>13.379153005203314</v>
      </c>
      <c r="E3" s="298">
        <v>9</v>
      </c>
    </row>
    <row r="4" spans="1:5" ht="21" customHeight="1">
      <c r="A4" s="188" t="s">
        <v>201</v>
      </c>
      <c r="B4" s="164">
        <v>62.8568</v>
      </c>
      <c r="C4" s="41">
        <v>4</v>
      </c>
      <c r="D4" s="295">
        <v>16.28218457360411</v>
      </c>
      <c r="E4" s="298">
        <v>5</v>
      </c>
    </row>
    <row r="5" spans="1:5" ht="21" customHeight="1">
      <c r="A5" s="188" t="s">
        <v>202</v>
      </c>
      <c r="B5" s="164">
        <v>56.5304</v>
      </c>
      <c r="C5" s="41">
        <v>8</v>
      </c>
      <c r="D5" s="295">
        <v>12.892815490550058</v>
      </c>
      <c r="E5" s="298">
        <v>10</v>
      </c>
    </row>
    <row r="6" spans="1:5" ht="14.25">
      <c r="A6" s="188" t="s">
        <v>203</v>
      </c>
      <c r="B6" s="164">
        <v>52.2767</v>
      </c>
      <c r="C6" s="41">
        <v>9</v>
      </c>
      <c r="D6" s="295">
        <v>8.220337930434862</v>
      </c>
      <c r="E6" s="298">
        <v>21</v>
      </c>
    </row>
    <row r="7" spans="1:5" ht="14.25">
      <c r="A7" s="188" t="s">
        <v>204</v>
      </c>
      <c r="B7" s="164">
        <v>17.703</v>
      </c>
      <c r="C7" s="41">
        <v>23</v>
      </c>
      <c r="D7" s="295">
        <v>12.59158441029815</v>
      </c>
      <c r="E7" s="298">
        <v>11</v>
      </c>
    </row>
    <row r="8" spans="1:5" ht="21" customHeight="1">
      <c r="A8" s="188" t="s">
        <v>205</v>
      </c>
      <c r="B8" s="164">
        <v>81.7288</v>
      </c>
      <c r="C8" s="41">
        <v>2</v>
      </c>
      <c r="D8" s="295">
        <v>11.344408447749244</v>
      </c>
      <c r="E8" s="298">
        <v>17</v>
      </c>
    </row>
    <row r="9" spans="1:5" ht="21" customHeight="1">
      <c r="A9" s="188" t="s">
        <v>206</v>
      </c>
      <c r="B9" s="164">
        <v>62.3431</v>
      </c>
      <c r="C9" s="41">
        <v>5</v>
      </c>
      <c r="D9" s="295">
        <v>12.06422026747003</v>
      </c>
      <c r="E9" s="298">
        <v>15</v>
      </c>
    </row>
    <row r="10" spans="1:5" ht="21" customHeight="1">
      <c r="A10" s="188" t="s">
        <v>207</v>
      </c>
      <c r="B10" s="164">
        <v>64.1152</v>
      </c>
      <c r="C10" s="41">
        <v>3</v>
      </c>
      <c r="D10" s="295">
        <v>10.307238637262973</v>
      </c>
      <c r="E10" s="298">
        <v>19</v>
      </c>
    </row>
    <row r="11" spans="1:5" ht="14.25">
      <c r="A11" s="188" t="s">
        <v>208</v>
      </c>
      <c r="B11" s="164">
        <v>84.8307</v>
      </c>
      <c r="C11" s="41">
        <v>1</v>
      </c>
      <c r="D11" s="295">
        <v>5.542851313085073</v>
      </c>
      <c r="E11" s="298">
        <v>23</v>
      </c>
    </row>
    <row r="12" spans="1:5" ht="14.25">
      <c r="A12" s="188" t="s">
        <v>209</v>
      </c>
      <c r="B12" s="164">
        <v>27.6386</v>
      </c>
      <c r="C12" s="41">
        <v>17</v>
      </c>
      <c r="D12" s="295">
        <v>12.113222242053512</v>
      </c>
      <c r="E12" s="298">
        <v>14</v>
      </c>
    </row>
    <row r="13" spans="1:5" ht="21" customHeight="1">
      <c r="A13" s="188" t="s">
        <v>210</v>
      </c>
      <c r="B13" s="164">
        <v>37.0967</v>
      </c>
      <c r="C13" s="41">
        <v>13</v>
      </c>
      <c r="D13" s="295">
        <v>9.094785628791824</v>
      </c>
      <c r="E13" s="298">
        <v>20</v>
      </c>
    </row>
    <row r="14" spans="1:5" ht="21" customHeight="1">
      <c r="A14" s="188" t="s">
        <v>211</v>
      </c>
      <c r="B14" s="164">
        <v>57.8281</v>
      </c>
      <c r="C14" s="41">
        <v>6</v>
      </c>
      <c r="D14" s="295">
        <v>15.633535826977907</v>
      </c>
      <c r="E14" s="298">
        <v>7</v>
      </c>
    </row>
    <row r="15" spans="1:5" ht="21" customHeight="1">
      <c r="A15" s="188" t="s">
        <v>212</v>
      </c>
      <c r="B15" s="164">
        <v>33.5927</v>
      </c>
      <c r="C15" s="41">
        <v>16</v>
      </c>
      <c r="D15" s="295">
        <v>16.06863358222106</v>
      </c>
      <c r="E15" s="298">
        <v>6</v>
      </c>
    </row>
    <row r="16" spans="1:5" ht="21" customHeight="1">
      <c r="A16" s="188" t="s">
        <v>213</v>
      </c>
      <c r="B16" s="164">
        <v>21.2255</v>
      </c>
      <c r="C16" s="41">
        <v>20</v>
      </c>
      <c r="D16" s="295">
        <v>5.667318826510548</v>
      </c>
      <c r="E16" s="298">
        <v>22</v>
      </c>
    </row>
    <row r="17" spans="1:5" ht="21" customHeight="1">
      <c r="A17" s="188" t="s">
        <v>214</v>
      </c>
      <c r="B17" s="164">
        <v>35.0247</v>
      </c>
      <c r="C17" s="41">
        <v>15</v>
      </c>
      <c r="D17" s="295">
        <v>11.854972119849517</v>
      </c>
      <c r="E17" s="298">
        <v>16</v>
      </c>
    </row>
    <row r="18" spans="1:5" ht="21" customHeight="1">
      <c r="A18" s="188" t="s">
        <v>215</v>
      </c>
      <c r="B18" s="164">
        <v>57.2908</v>
      </c>
      <c r="C18" s="41">
        <v>7</v>
      </c>
      <c r="D18" s="295">
        <v>20.801678421946</v>
      </c>
      <c r="E18" s="298">
        <v>2</v>
      </c>
    </row>
    <row r="19" spans="1:5" ht="14.25">
      <c r="A19" s="188" t="s">
        <v>216</v>
      </c>
      <c r="B19" s="164">
        <v>40.9774</v>
      </c>
      <c r="C19" s="41">
        <v>12</v>
      </c>
      <c r="D19" s="295">
        <v>23.29258422368583</v>
      </c>
      <c r="E19" s="298">
        <v>1</v>
      </c>
    </row>
    <row r="20" spans="1:5" ht="14.25">
      <c r="A20" s="188" t="s">
        <v>217</v>
      </c>
      <c r="B20" s="164">
        <v>46.4992</v>
      </c>
      <c r="C20" s="41">
        <v>11</v>
      </c>
      <c r="D20" s="295">
        <v>19.61947490005813</v>
      </c>
      <c r="E20" s="298">
        <v>3</v>
      </c>
    </row>
    <row r="21" spans="1:5" ht="14.25">
      <c r="A21" s="188" t="s">
        <v>218</v>
      </c>
      <c r="B21" s="164">
        <v>20.4142</v>
      </c>
      <c r="C21" s="41">
        <v>21</v>
      </c>
      <c r="D21" s="295">
        <v>11.138210939499027</v>
      </c>
      <c r="E21" s="298">
        <v>18</v>
      </c>
    </row>
    <row r="22" spans="1:5" ht="14.25">
      <c r="A22" s="188" t="s">
        <v>295</v>
      </c>
      <c r="B22" s="164">
        <v>19.0129</v>
      </c>
      <c r="C22" s="41">
        <v>22</v>
      </c>
      <c r="D22" s="295">
        <v>12.479072381459467</v>
      </c>
      <c r="E22" s="298">
        <v>13</v>
      </c>
    </row>
    <row r="23" spans="1:5" ht="14.25">
      <c r="A23" s="188" t="s">
        <v>220</v>
      </c>
      <c r="B23" s="164">
        <v>23.9124</v>
      </c>
      <c r="C23" s="41">
        <v>19</v>
      </c>
      <c r="D23" s="295">
        <v>15.058052533573285</v>
      </c>
      <c r="E23" s="298">
        <v>8</v>
      </c>
    </row>
    <row r="24" spans="1:5" ht="14.25">
      <c r="A24" s="188" t="s">
        <v>296</v>
      </c>
      <c r="B24" s="164">
        <v>24.9166</v>
      </c>
      <c r="C24" s="41">
        <v>18</v>
      </c>
      <c r="D24" s="295">
        <v>12.558387466910004</v>
      </c>
      <c r="E24" s="298">
        <v>12</v>
      </c>
    </row>
    <row r="25" spans="1:5" ht="14.25">
      <c r="A25" s="188" t="s">
        <v>222</v>
      </c>
      <c r="B25" s="164">
        <v>50.1893</v>
      </c>
      <c r="C25" s="41">
        <v>10</v>
      </c>
      <c r="D25" s="295">
        <v>18.72183599173973</v>
      </c>
      <c r="E25" s="298">
        <v>4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12.75390625" style="1" bestFit="1" customWidth="1"/>
    <col min="2" max="2" width="9.00390625" style="1" customWidth="1"/>
    <col min="3" max="3" width="7.75390625" style="1" bestFit="1" customWidth="1"/>
    <col min="4" max="6" width="9.00390625" style="1" customWidth="1"/>
  </cols>
  <sheetData>
    <row r="1" spans="1:5" ht="39" customHeight="1">
      <c r="A1" s="2">
        <v>37</v>
      </c>
      <c r="B1" s="346" t="s">
        <v>334</v>
      </c>
      <c r="C1" s="346"/>
      <c r="D1" s="346"/>
      <c r="E1" s="346"/>
    </row>
    <row r="2" spans="1:5" ht="38.25" customHeight="1">
      <c r="A2" s="4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187" t="s">
        <v>200</v>
      </c>
      <c r="B3" s="164">
        <v>35.5828</v>
      </c>
      <c r="C3" s="41">
        <v>7</v>
      </c>
      <c r="D3" s="295">
        <v>13.379153005203314</v>
      </c>
      <c r="E3" s="298">
        <v>6</v>
      </c>
    </row>
    <row r="4" spans="1:5" ht="14.25">
      <c r="A4" s="188" t="s">
        <v>202</v>
      </c>
      <c r="B4" s="164">
        <v>56.5304</v>
      </c>
      <c r="C4" s="41">
        <v>2</v>
      </c>
      <c r="D4" s="295">
        <v>12.892815490550058</v>
      </c>
      <c r="E4" s="298">
        <v>7</v>
      </c>
    </row>
    <row r="5" spans="1:5" ht="14.25">
      <c r="A5" s="188" t="s">
        <v>210</v>
      </c>
      <c r="B5" s="164">
        <v>37.0967</v>
      </c>
      <c r="C5" s="41">
        <v>6</v>
      </c>
      <c r="D5" s="295">
        <v>9.094785628791824</v>
      </c>
      <c r="E5" s="298">
        <v>12</v>
      </c>
    </row>
    <row r="6" spans="1:5" ht="14.25">
      <c r="A6" s="188" t="s">
        <v>214</v>
      </c>
      <c r="B6" s="164">
        <v>35.0247</v>
      </c>
      <c r="C6" s="41">
        <v>8</v>
      </c>
      <c r="D6" s="295">
        <v>11.854972119849517</v>
      </c>
      <c r="E6" s="298">
        <v>10</v>
      </c>
    </row>
    <row r="7" spans="1:5" ht="14.25">
      <c r="A7" s="188" t="s">
        <v>215</v>
      </c>
      <c r="B7" s="164">
        <v>57.2908</v>
      </c>
      <c r="C7" s="41">
        <v>1</v>
      </c>
      <c r="D7" s="295">
        <v>20.801678421946</v>
      </c>
      <c r="E7" s="298">
        <v>2</v>
      </c>
    </row>
    <row r="8" spans="1:5" ht="14.25">
      <c r="A8" s="188" t="s">
        <v>216</v>
      </c>
      <c r="B8" s="164">
        <v>40.9774</v>
      </c>
      <c r="C8" s="41">
        <v>5</v>
      </c>
      <c r="D8" s="295">
        <v>23.29258422368583</v>
      </c>
      <c r="E8" s="298">
        <v>1</v>
      </c>
    </row>
    <row r="9" spans="1:5" ht="14.25">
      <c r="A9" s="188" t="s">
        <v>217</v>
      </c>
      <c r="B9" s="164">
        <v>46.4992</v>
      </c>
      <c r="C9" s="41">
        <v>4</v>
      </c>
      <c r="D9" s="295">
        <v>19.61947490005813</v>
      </c>
      <c r="E9" s="298">
        <v>3</v>
      </c>
    </row>
    <row r="10" spans="1:5" ht="14.25">
      <c r="A10" s="188" t="s">
        <v>218</v>
      </c>
      <c r="B10" s="164">
        <v>20.4142</v>
      </c>
      <c r="C10" s="41">
        <v>11</v>
      </c>
      <c r="D10" s="295">
        <v>11.138210939499027</v>
      </c>
      <c r="E10" s="298">
        <v>11</v>
      </c>
    </row>
    <row r="11" spans="1:5" ht="14.25">
      <c r="A11" s="188" t="s">
        <v>295</v>
      </c>
      <c r="B11" s="164">
        <v>19.0129</v>
      </c>
      <c r="C11" s="41">
        <v>12</v>
      </c>
      <c r="D11" s="295">
        <v>12.479072381459467</v>
      </c>
      <c r="E11" s="298">
        <v>9</v>
      </c>
    </row>
    <row r="12" spans="1:5" ht="14.25">
      <c r="A12" s="188" t="s">
        <v>220</v>
      </c>
      <c r="B12" s="164">
        <v>23.9124</v>
      </c>
      <c r="C12" s="41">
        <v>10</v>
      </c>
      <c r="D12" s="295">
        <v>15.058052533573285</v>
      </c>
      <c r="E12" s="298">
        <v>5</v>
      </c>
    </row>
    <row r="13" spans="1:5" ht="14.25">
      <c r="A13" s="188" t="s">
        <v>296</v>
      </c>
      <c r="B13" s="164">
        <v>24.9166</v>
      </c>
      <c r="C13" s="41">
        <v>9</v>
      </c>
      <c r="D13" s="295">
        <v>12.558387466910004</v>
      </c>
      <c r="E13" s="298">
        <v>8</v>
      </c>
    </row>
    <row r="14" spans="1:5" ht="14.25">
      <c r="A14" s="188" t="s">
        <v>222</v>
      </c>
      <c r="B14" s="164">
        <v>50.1893</v>
      </c>
      <c r="C14" s="41">
        <v>3</v>
      </c>
      <c r="D14" s="295">
        <v>18.72183599173973</v>
      </c>
      <c r="E14" s="298">
        <v>4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5" width="9.00390625" style="1" customWidth="1"/>
  </cols>
  <sheetData>
    <row r="1" spans="1:5" ht="39" customHeight="1">
      <c r="A1" s="2">
        <v>38</v>
      </c>
      <c r="B1" s="346" t="s">
        <v>244</v>
      </c>
      <c r="C1" s="346"/>
      <c r="D1" s="346"/>
      <c r="E1" s="346"/>
    </row>
    <row r="2" spans="1:5" ht="39" customHeight="1">
      <c r="A2" s="34" t="s">
        <v>195</v>
      </c>
      <c r="B2" s="35" t="s">
        <v>245</v>
      </c>
      <c r="C2" s="36" t="s">
        <v>197</v>
      </c>
      <c r="D2" s="23" t="s">
        <v>96</v>
      </c>
      <c r="E2" s="23" t="s">
        <v>197</v>
      </c>
    </row>
    <row r="3" spans="1:5" ht="14.25">
      <c r="A3" s="34" t="s">
        <v>198</v>
      </c>
      <c r="B3" s="167">
        <v>920.1956</v>
      </c>
      <c r="C3" s="39" t="s">
        <v>199</v>
      </c>
      <c r="D3" s="42">
        <v>13.641546026404683</v>
      </c>
      <c r="E3" s="39" t="s">
        <v>199</v>
      </c>
    </row>
    <row r="4" spans="1:5" ht="15.75" customHeight="1">
      <c r="A4" s="28" t="s">
        <v>200</v>
      </c>
      <c r="B4" s="300">
        <v>15.5619</v>
      </c>
      <c r="C4" s="41">
        <v>17</v>
      </c>
      <c r="D4" s="299">
        <v>20.030080987273436</v>
      </c>
      <c r="E4" s="303">
        <v>7</v>
      </c>
    </row>
    <row r="5" spans="1:5" ht="15.75" customHeight="1">
      <c r="A5" s="184" t="s">
        <v>201</v>
      </c>
      <c r="B5" s="300">
        <v>37.8216</v>
      </c>
      <c r="C5" s="41">
        <v>7</v>
      </c>
      <c r="D5" s="299">
        <v>13.534055774022157</v>
      </c>
      <c r="E5" s="303">
        <v>18</v>
      </c>
    </row>
    <row r="6" spans="1:5" ht="15.75" customHeight="1">
      <c r="A6" s="184" t="s">
        <v>202</v>
      </c>
      <c r="B6" s="300">
        <v>35.7078</v>
      </c>
      <c r="C6" s="41">
        <v>8</v>
      </c>
      <c r="D6" s="299">
        <v>14.912145201776394</v>
      </c>
      <c r="E6" s="303">
        <v>17</v>
      </c>
    </row>
    <row r="7" spans="1:5" ht="15.75" customHeight="1">
      <c r="A7" s="184" t="s">
        <v>203</v>
      </c>
      <c r="B7" s="300">
        <v>45.652</v>
      </c>
      <c r="C7" s="41">
        <v>6</v>
      </c>
      <c r="D7" s="299">
        <v>6.5229311773009835</v>
      </c>
      <c r="E7" s="303">
        <v>32</v>
      </c>
    </row>
    <row r="8" spans="1:5" ht="15.75" customHeight="1">
      <c r="A8" s="184" t="s">
        <v>204</v>
      </c>
      <c r="B8" s="300">
        <v>14.2362</v>
      </c>
      <c r="C8" s="41">
        <v>19</v>
      </c>
      <c r="D8" s="299">
        <v>13.002754383597527</v>
      </c>
      <c r="E8" s="303">
        <v>20</v>
      </c>
    </row>
    <row r="9" spans="1:5" ht="15.75" customHeight="1">
      <c r="A9" s="184" t="s">
        <v>205</v>
      </c>
      <c r="B9" s="300">
        <v>70.8523</v>
      </c>
      <c r="C9" s="41">
        <v>1</v>
      </c>
      <c r="D9" s="299">
        <v>10.955849305393507</v>
      </c>
      <c r="E9" s="303">
        <v>24</v>
      </c>
    </row>
    <row r="10" spans="1:5" ht="15.75" customHeight="1">
      <c r="A10" s="184" t="s">
        <v>206</v>
      </c>
      <c r="B10" s="300">
        <v>47.0717</v>
      </c>
      <c r="C10" s="41">
        <v>5</v>
      </c>
      <c r="D10" s="299">
        <v>11.52317096285065</v>
      </c>
      <c r="E10" s="303">
        <v>23</v>
      </c>
    </row>
    <row r="11" spans="1:5" ht="15.75" customHeight="1">
      <c r="A11" s="184" t="s">
        <v>207</v>
      </c>
      <c r="B11" s="300">
        <v>55.9197</v>
      </c>
      <c r="C11" s="41">
        <v>3</v>
      </c>
      <c r="D11" s="299">
        <v>10.02443688907777</v>
      </c>
      <c r="E11" s="303">
        <v>29</v>
      </c>
    </row>
    <row r="12" spans="1:5" ht="15.75" customHeight="1">
      <c r="A12" s="184" t="s">
        <v>208</v>
      </c>
      <c r="B12" s="300">
        <v>56.5529</v>
      </c>
      <c r="C12" s="41">
        <v>2</v>
      </c>
      <c r="D12" s="299">
        <v>10.477539339122277</v>
      </c>
      <c r="E12" s="303">
        <v>26</v>
      </c>
    </row>
    <row r="13" spans="1:5" ht="15.75" customHeight="1">
      <c r="A13" s="184" t="s">
        <v>209</v>
      </c>
      <c r="B13" s="300">
        <v>20.0168</v>
      </c>
      <c r="C13" s="41">
        <v>16</v>
      </c>
      <c r="D13" s="299">
        <v>5.496497820690527</v>
      </c>
      <c r="E13" s="303">
        <v>33</v>
      </c>
    </row>
    <row r="14" spans="1:5" ht="15.75" customHeight="1">
      <c r="A14" s="184" t="s">
        <v>210</v>
      </c>
      <c r="B14" s="300">
        <v>22.4556</v>
      </c>
      <c r="C14" s="41">
        <v>15</v>
      </c>
      <c r="D14" s="299">
        <v>8.186390703590218</v>
      </c>
      <c r="E14" s="303">
        <v>30</v>
      </c>
    </row>
    <row r="15" spans="1:5" ht="15.75" customHeight="1">
      <c r="A15" s="184" t="s">
        <v>211</v>
      </c>
      <c r="B15" s="300">
        <v>52.4875</v>
      </c>
      <c r="C15" s="41">
        <v>4</v>
      </c>
      <c r="D15" s="299">
        <v>16.272501318068834</v>
      </c>
      <c r="E15" s="303">
        <v>14</v>
      </c>
    </row>
    <row r="16" spans="1:5" ht="15.75" customHeight="1">
      <c r="A16" s="184" t="s">
        <v>212</v>
      </c>
      <c r="B16" s="300">
        <v>30.0622</v>
      </c>
      <c r="C16" s="41">
        <v>10</v>
      </c>
      <c r="D16" s="299">
        <v>20.179576563899193</v>
      </c>
      <c r="E16" s="303">
        <v>6</v>
      </c>
    </row>
    <row r="17" spans="1:5" ht="15.75" customHeight="1">
      <c r="A17" s="184" t="s">
        <v>213</v>
      </c>
      <c r="B17" s="300">
        <v>14.1851</v>
      </c>
      <c r="C17" s="41">
        <v>20</v>
      </c>
      <c r="D17" s="299">
        <v>-1.8406903280719145</v>
      </c>
      <c r="E17" s="303">
        <v>38</v>
      </c>
    </row>
    <row r="18" spans="1:5" ht="15.75" customHeight="1">
      <c r="A18" s="184" t="s">
        <v>214</v>
      </c>
      <c r="B18" s="300">
        <v>25.9186</v>
      </c>
      <c r="C18" s="41">
        <v>13</v>
      </c>
      <c r="D18" s="299">
        <v>10.886455035509535</v>
      </c>
      <c r="E18" s="303">
        <v>25</v>
      </c>
    </row>
    <row r="19" spans="1:5" ht="15.75" customHeight="1">
      <c r="A19" s="184" t="s">
        <v>215</v>
      </c>
      <c r="B19" s="300">
        <v>35.0745</v>
      </c>
      <c r="C19" s="41">
        <v>9</v>
      </c>
      <c r="D19" s="299">
        <v>20.237152524244895</v>
      </c>
      <c r="E19" s="303">
        <v>5</v>
      </c>
    </row>
    <row r="20" spans="1:5" ht="15.75" customHeight="1">
      <c r="A20" s="184" t="s">
        <v>216</v>
      </c>
      <c r="B20" s="300">
        <v>27.3667</v>
      </c>
      <c r="C20" s="41">
        <v>12</v>
      </c>
      <c r="D20" s="299">
        <v>23.377905613763005</v>
      </c>
      <c r="E20" s="303">
        <v>2</v>
      </c>
    </row>
    <row r="21" spans="1:5" ht="15.75" customHeight="1">
      <c r="A21" s="184" t="s">
        <v>217</v>
      </c>
      <c r="B21" s="300">
        <v>28.1863</v>
      </c>
      <c r="C21" s="41">
        <v>11</v>
      </c>
      <c r="D21" s="299">
        <v>26.26573489226358</v>
      </c>
      <c r="E21" s="303">
        <v>1</v>
      </c>
    </row>
    <row r="22" spans="1:5" ht="15.75" customHeight="1">
      <c r="A22" s="184" t="s">
        <v>218</v>
      </c>
      <c r="B22" s="300">
        <v>10.4339</v>
      </c>
      <c r="C22" s="41">
        <v>23</v>
      </c>
      <c r="D22" s="299">
        <v>1.1291604473995465</v>
      </c>
      <c r="E22" s="303">
        <v>36</v>
      </c>
    </row>
    <row r="23" spans="1:5" ht="15.75" customHeight="1">
      <c r="A23" s="184" t="s">
        <v>295</v>
      </c>
      <c r="B23" s="300">
        <v>9.3467</v>
      </c>
      <c r="C23" s="41">
        <v>24</v>
      </c>
      <c r="D23" s="299">
        <v>22.92790067601336</v>
      </c>
      <c r="E23" s="303">
        <v>4</v>
      </c>
    </row>
    <row r="24" spans="1:5" ht="15.75" customHeight="1">
      <c r="A24" s="184" t="s">
        <v>220</v>
      </c>
      <c r="B24" s="300">
        <v>15.2886</v>
      </c>
      <c r="C24" s="41">
        <v>18</v>
      </c>
      <c r="D24" s="299">
        <v>19.761238925575174</v>
      </c>
      <c r="E24" s="303">
        <v>8</v>
      </c>
    </row>
    <row r="25" spans="1:5" ht="15.75" customHeight="1">
      <c r="A25" s="184" t="s">
        <v>296</v>
      </c>
      <c r="B25" s="300">
        <v>13.109</v>
      </c>
      <c r="C25" s="41">
        <v>21</v>
      </c>
      <c r="D25" s="299">
        <v>23.08226766567141</v>
      </c>
      <c r="E25" s="303">
        <v>3</v>
      </c>
    </row>
    <row r="26" spans="1:5" ht="15.75" customHeight="1">
      <c r="A26" s="184" t="s">
        <v>222</v>
      </c>
      <c r="B26" s="300">
        <v>25.4254</v>
      </c>
      <c r="C26" s="41">
        <v>14</v>
      </c>
      <c r="D26" s="299">
        <v>16.51749911782632</v>
      </c>
      <c r="E26" s="303">
        <v>13</v>
      </c>
    </row>
    <row r="27" spans="1:5" ht="15.75" customHeight="1">
      <c r="A27" s="184" t="s">
        <v>223</v>
      </c>
      <c r="B27" s="300">
        <v>8.1359</v>
      </c>
      <c r="C27" s="41">
        <v>26</v>
      </c>
      <c r="D27" s="299">
        <v>18.374799941801246</v>
      </c>
      <c r="E27" s="303">
        <v>9</v>
      </c>
    </row>
    <row r="28" spans="1:5" ht="15.75" customHeight="1">
      <c r="A28" s="184" t="s">
        <v>224</v>
      </c>
      <c r="B28" s="300">
        <v>1.7895</v>
      </c>
      <c r="C28" s="41">
        <v>38</v>
      </c>
      <c r="D28" s="299">
        <v>4.91293896933811</v>
      </c>
      <c r="E28" s="303">
        <v>34</v>
      </c>
    </row>
    <row r="29" spans="1:5" ht="15.75" customHeight="1">
      <c r="A29" s="184" t="s">
        <v>225</v>
      </c>
      <c r="B29" s="300">
        <v>7.6926</v>
      </c>
      <c r="C29" s="41">
        <v>29</v>
      </c>
      <c r="D29" s="299">
        <v>15.641677064385684</v>
      </c>
      <c r="E29" s="303">
        <v>16</v>
      </c>
    </row>
    <row r="30" spans="1:5" ht="15.75" customHeight="1">
      <c r="A30" s="184" t="s">
        <v>226</v>
      </c>
      <c r="B30" s="300">
        <v>7.8625</v>
      </c>
      <c r="C30" s="41">
        <v>28</v>
      </c>
      <c r="D30" s="299">
        <v>17.733820490551345</v>
      </c>
      <c r="E30" s="303">
        <v>10</v>
      </c>
    </row>
    <row r="31" spans="1:5" ht="15.75" customHeight="1">
      <c r="A31" s="184" t="s">
        <v>227</v>
      </c>
      <c r="B31" s="300">
        <v>7.2447</v>
      </c>
      <c r="C31" s="41">
        <v>32</v>
      </c>
      <c r="D31" s="299">
        <v>3.3495484956989507</v>
      </c>
      <c r="E31" s="303">
        <v>35</v>
      </c>
    </row>
    <row r="32" spans="1:5" ht="15.75" customHeight="1">
      <c r="A32" s="184" t="s">
        <v>228</v>
      </c>
      <c r="B32" s="300">
        <v>7.2807</v>
      </c>
      <c r="C32" s="41">
        <v>31</v>
      </c>
      <c r="D32" s="299">
        <v>10.439135381114895</v>
      </c>
      <c r="E32" s="303">
        <v>27</v>
      </c>
    </row>
    <row r="33" spans="1:5" ht="15.75" customHeight="1">
      <c r="A33" s="184" t="s">
        <v>229</v>
      </c>
      <c r="B33" s="300">
        <v>10.941</v>
      </c>
      <c r="C33" s="41">
        <v>22</v>
      </c>
      <c r="D33" s="299">
        <v>17.492294971059152</v>
      </c>
      <c r="E33" s="303">
        <v>11</v>
      </c>
    </row>
    <row r="34" spans="1:5" ht="15.75" customHeight="1">
      <c r="A34" s="184" t="s">
        <v>230</v>
      </c>
      <c r="B34" s="300">
        <v>6.3605</v>
      </c>
      <c r="C34" s="41">
        <v>35</v>
      </c>
      <c r="D34" s="299">
        <v>15.877208963381317</v>
      </c>
      <c r="E34" s="303">
        <v>15</v>
      </c>
    </row>
    <row r="35" spans="1:5" ht="15.75" customHeight="1">
      <c r="A35" s="184" t="s">
        <v>231</v>
      </c>
      <c r="B35" s="300">
        <v>6.5406</v>
      </c>
      <c r="C35" s="41">
        <v>34</v>
      </c>
      <c r="D35" s="299">
        <v>11.671504183028848</v>
      </c>
      <c r="E35" s="303">
        <v>22</v>
      </c>
    </row>
    <row r="36" spans="1:5" ht="15.75" customHeight="1">
      <c r="A36" s="184" t="s">
        <v>232</v>
      </c>
      <c r="B36" s="300">
        <v>3.9463</v>
      </c>
      <c r="C36" s="41">
        <v>36</v>
      </c>
      <c r="D36" s="299">
        <v>13.220484865872905</v>
      </c>
      <c r="E36" s="303">
        <v>19</v>
      </c>
    </row>
    <row r="37" spans="1:5" ht="15.75" customHeight="1">
      <c r="A37" s="184" t="s">
        <v>233</v>
      </c>
      <c r="B37" s="300">
        <v>2.9871</v>
      </c>
      <c r="C37" s="41">
        <v>37</v>
      </c>
      <c r="D37" s="299">
        <v>12.229486023444537</v>
      </c>
      <c r="E37" s="303">
        <v>21</v>
      </c>
    </row>
    <row r="38" spans="1:5" ht="15.75" customHeight="1">
      <c r="A38" s="184" t="s">
        <v>234</v>
      </c>
      <c r="B38" s="300">
        <v>7.4393</v>
      </c>
      <c r="C38" s="41">
        <v>30</v>
      </c>
      <c r="D38" s="299">
        <v>10.241249518390095</v>
      </c>
      <c r="E38" s="303">
        <v>28</v>
      </c>
    </row>
    <row r="39" spans="1:5" ht="15.75" customHeight="1">
      <c r="A39" s="184" t="s">
        <v>235</v>
      </c>
      <c r="B39" s="300">
        <v>6.7483</v>
      </c>
      <c r="C39" s="41">
        <v>33</v>
      </c>
      <c r="D39" s="299">
        <v>-0.07995617217229078</v>
      </c>
      <c r="E39" s="303">
        <v>37</v>
      </c>
    </row>
    <row r="40" spans="1:5" ht="15.75" customHeight="1">
      <c r="A40" s="204" t="s">
        <v>236</v>
      </c>
      <c r="B40" s="300">
        <v>7.9584</v>
      </c>
      <c r="C40" s="41">
        <v>27</v>
      </c>
      <c r="D40" s="299">
        <v>6.822727211715285</v>
      </c>
      <c r="E40" s="303">
        <v>31</v>
      </c>
    </row>
    <row r="41" spans="1:5" ht="15.75" customHeight="1">
      <c r="A41" s="184" t="s">
        <v>237</v>
      </c>
      <c r="B41" s="301">
        <v>8.2593</v>
      </c>
      <c r="C41" s="41">
        <v>25</v>
      </c>
      <c r="D41" s="302">
        <v>16.839960955735677</v>
      </c>
      <c r="E41" s="303">
        <v>12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5" width="9.00390625" style="1" customWidth="1"/>
  </cols>
  <sheetData>
    <row r="1" spans="1:5" ht="16.5" customHeight="1">
      <c r="A1" s="2">
        <v>39</v>
      </c>
      <c r="B1" s="346" t="s">
        <v>313</v>
      </c>
      <c r="C1" s="346"/>
      <c r="D1" s="346"/>
      <c r="E1" s="346"/>
    </row>
    <row r="2" spans="1:5" ht="27.7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20" t="s">
        <v>200</v>
      </c>
      <c r="B3" s="300">
        <v>15.5619</v>
      </c>
      <c r="C3" s="41">
        <v>17</v>
      </c>
      <c r="D3" s="299">
        <v>20.030080987273436</v>
      </c>
      <c r="E3" s="303">
        <v>7</v>
      </c>
    </row>
    <row r="4" spans="1:5" ht="14.25">
      <c r="A4" s="188" t="s">
        <v>201</v>
      </c>
      <c r="B4" s="300">
        <v>37.8216</v>
      </c>
      <c r="C4" s="41">
        <v>7</v>
      </c>
      <c r="D4" s="299">
        <v>13.534055774022157</v>
      </c>
      <c r="E4" s="303">
        <v>18</v>
      </c>
    </row>
    <row r="5" spans="1:5" ht="14.25">
      <c r="A5" s="188" t="s">
        <v>202</v>
      </c>
      <c r="B5" s="300">
        <v>35.7078</v>
      </c>
      <c r="C5" s="41">
        <v>8</v>
      </c>
      <c r="D5" s="299">
        <v>14.912145201776394</v>
      </c>
      <c r="E5" s="303">
        <v>17</v>
      </c>
    </row>
    <row r="6" spans="1:5" ht="14.25">
      <c r="A6" s="188" t="s">
        <v>203</v>
      </c>
      <c r="B6" s="300">
        <v>45.652</v>
      </c>
      <c r="C6" s="41">
        <v>6</v>
      </c>
      <c r="D6" s="299">
        <v>6.5229311773009835</v>
      </c>
      <c r="E6" s="303">
        <v>32</v>
      </c>
    </row>
    <row r="7" spans="1:5" ht="14.25">
      <c r="A7" s="188" t="s">
        <v>204</v>
      </c>
      <c r="B7" s="300">
        <v>14.2362</v>
      </c>
      <c r="C7" s="41">
        <v>19</v>
      </c>
      <c r="D7" s="299">
        <v>13.002754383597527</v>
      </c>
      <c r="E7" s="303">
        <v>20</v>
      </c>
    </row>
    <row r="8" spans="1:5" ht="14.25">
      <c r="A8" s="188" t="s">
        <v>205</v>
      </c>
      <c r="B8" s="300">
        <v>70.8523</v>
      </c>
      <c r="C8" s="41">
        <v>1</v>
      </c>
      <c r="D8" s="299">
        <v>10.955849305393507</v>
      </c>
      <c r="E8" s="303">
        <v>24</v>
      </c>
    </row>
    <row r="9" spans="1:5" ht="14.25">
      <c r="A9" s="188" t="s">
        <v>206</v>
      </c>
      <c r="B9" s="300">
        <v>47.0717</v>
      </c>
      <c r="C9" s="41">
        <v>5</v>
      </c>
      <c r="D9" s="299">
        <v>11.52317096285065</v>
      </c>
      <c r="E9" s="303">
        <v>23</v>
      </c>
    </row>
    <row r="10" spans="1:5" ht="14.25">
      <c r="A10" s="188" t="s">
        <v>207</v>
      </c>
      <c r="B10" s="300">
        <v>55.9197</v>
      </c>
      <c r="C10" s="41">
        <v>3</v>
      </c>
      <c r="D10" s="299">
        <v>10.02443688907777</v>
      </c>
      <c r="E10" s="303">
        <v>29</v>
      </c>
    </row>
    <row r="11" spans="1:5" ht="14.25">
      <c r="A11" s="188" t="s">
        <v>208</v>
      </c>
      <c r="B11" s="300">
        <v>56.5529</v>
      </c>
      <c r="C11" s="41">
        <v>2</v>
      </c>
      <c r="D11" s="299">
        <v>10.477539339122277</v>
      </c>
      <c r="E11" s="303">
        <v>26</v>
      </c>
    </row>
    <row r="12" spans="1:5" ht="14.25">
      <c r="A12" s="188" t="s">
        <v>209</v>
      </c>
      <c r="B12" s="300">
        <v>20.0168</v>
      </c>
      <c r="C12" s="41">
        <v>16</v>
      </c>
      <c r="D12" s="299">
        <v>5.496497820690527</v>
      </c>
      <c r="E12" s="303">
        <v>33</v>
      </c>
    </row>
    <row r="13" spans="1:5" ht="14.25">
      <c r="A13" s="188" t="s">
        <v>210</v>
      </c>
      <c r="B13" s="300">
        <v>22.4556</v>
      </c>
      <c r="C13" s="41">
        <v>15</v>
      </c>
      <c r="D13" s="299">
        <v>8.186390703590218</v>
      </c>
      <c r="E13" s="303">
        <v>30</v>
      </c>
    </row>
    <row r="14" spans="1:5" ht="14.25">
      <c r="A14" s="188" t="s">
        <v>211</v>
      </c>
      <c r="B14" s="300">
        <v>52.4875</v>
      </c>
      <c r="C14" s="41">
        <v>4</v>
      </c>
      <c r="D14" s="299">
        <v>16.272501318068834</v>
      </c>
      <c r="E14" s="303">
        <v>14</v>
      </c>
    </row>
    <row r="15" spans="1:5" ht="14.25">
      <c r="A15" s="188" t="s">
        <v>212</v>
      </c>
      <c r="B15" s="300">
        <v>30.0622</v>
      </c>
      <c r="C15" s="41">
        <v>10</v>
      </c>
      <c r="D15" s="299">
        <v>20.179576563899193</v>
      </c>
      <c r="E15" s="303">
        <v>6</v>
      </c>
    </row>
    <row r="16" spans="1:5" ht="14.25">
      <c r="A16" s="188" t="s">
        <v>213</v>
      </c>
      <c r="B16" s="300">
        <v>14.1851</v>
      </c>
      <c r="C16" s="41">
        <v>20</v>
      </c>
      <c r="D16" s="299">
        <v>-1.8406903280719145</v>
      </c>
      <c r="E16" s="303">
        <v>38</v>
      </c>
    </row>
    <row r="17" spans="1:5" ht="14.25">
      <c r="A17" s="188" t="s">
        <v>214</v>
      </c>
      <c r="B17" s="300">
        <v>25.9186</v>
      </c>
      <c r="C17" s="41">
        <v>13</v>
      </c>
      <c r="D17" s="299">
        <v>10.886455035509535</v>
      </c>
      <c r="E17" s="303">
        <v>25</v>
      </c>
    </row>
    <row r="18" spans="1:5" ht="14.25">
      <c r="A18" s="188" t="s">
        <v>215</v>
      </c>
      <c r="B18" s="300">
        <v>35.0745</v>
      </c>
      <c r="C18" s="41">
        <v>9</v>
      </c>
      <c r="D18" s="299">
        <v>20.237152524244895</v>
      </c>
      <c r="E18" s="303">
        <v>5</v>
      </c>
    </row>
    <row r="19" spans="1:5" ht="14.25">
      <c r="A19" s="188" t="s">
        <v>216</v>
      </c>
      <c r="B19" s="300">
        <v>27.3667</v>
      </c>
      <c r="C19" s="41">
        <v>12</v>
      </c>
      <c r="D19" s="299">
        <v>23.377905613763005</v>
      </c>
      <c r="E19" s="303">
        <v>2</v>
      </c>
    </row>
    <row r="20" spans="1:5" ht="14.25">
      <c r="A20" s="188" t="s">
        <v>217</v>
      </c>
      <c r="B20" s="300">
        <v>28.1863</v>
      </c>
      <c r="C20" s="41">
        <v>11</v>
      </c>
      <c r="D20" s="299">
        <v>26.26573489226358</v>
      </c>
      <c r="E20" s="303">
        <v>1</v>
      </c>
    </row>
    <row r="21" spans="1:5" ht="14.25">
      <c r="A21" s="188" t="s">
        <v>218</v>
      </c>
      <c r="B21" s="300">
        <v>10.4339</v>
      </c>
      <c r="C21" s="41">
        <v>23</v>
      </c>
      <c r="D21" s="299">
        <v>1.1291604473995465</v>
      </c>
      <c r="E21" s="303">
        <v>36</v>
      </c>
    </row>
    <row r="22" spans="1:5" ht="14.25">
      <c r="A22" s="188" t="s">
        <v>295</v>
      </c>
      <c r="B22" s="300">
        <v>9.3467</v>
      </c>
      <c r="C22" s="41">
        <v>24</v>
      </c>
      <c r="D22" s="299">
        <v>22.92790067601336</v>
      </c>
      <c r="E22" s="303">
        <v>4</v>
      </c>
    </row>
    <row r="23" spans="1:5" ht="14.25">
      <c r="A23" s="188" t="s">
        <v>220</v>
      </c>
      <c r="B23" s="300">
        <v>15.2886</v>
      </c>
      <c r="C23" s="41">
        <v>18</v>
      </c>
      <c r="D23" s="299">
        <v>19.761238925575174</v>
      </c>
      <c r="E23" s="303">
        <v>8</v>
      </c>
    </row>
    <row r="24" spans="1:5" ht="14.25">
      <c r="A24" s="188" t="s">
        <v>296</v>
      </c>
      <c r="B24" s="300">
        <v>13.109</v>
      </c>
      <c r="C24" s="41">
        <v>21</v>
      </c>
      <c r="D24" s="299">
        <v>23.08226766567141</v>
      </c>
      <c r="E24" s="303">
        <v>3</v>
      </c>
    </row>
    <row r="25" spans="1:5" ht="14.25">
      <c r="A25" s="188" t="s">
        <v>222</v>
      </c>
      <c r="B25" s="300">
        <v>25.4254</v>
      </c>
      <c r="C25" s="41">
        <v>14</v>
      </c>
      <c r="D25" s="299">
        <v>16.51749911782632</v>
      </c>
      <c r="E25" s="303">
        <v>13</v>
      </c>
    </row>
  </sheetData>
  <sheetProtection/>
  <mergeCells count="1">
    <mergeCell ref="B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7">
      <selection activeCell="J41" sqref="J41"/>
    </sheetView>
  </sheetViews>
  <sheetFormatPr defaultColWidth="9.00390625" defaultRowHeight="14.25"/>
  <cols>
    <col min="1" max="1" width="29.375" style="1" bestFit="1" customWidth="1"/>
    <col min="2" max="2" width="13.125" style="1" bestFit="1" customWidth="1"/>
    <col min="3" max="6" width="9.00390625" style="1" customWidth="1"/>
    <col min="7" max="7" width="9.75390625" style="1" bestFit="1" customWidth="1"/>
    <col min="8" max="8" width="12.75390625" style="1" bestFit="1" customWidth="1"/>
    <col min="9" max="11" width="9.00390625" style="1" customWidth="1"/>
  </cols>
  <sheetData>
    <row r="1" spans="1:5" ht="36.75" customHeight="1">
      <c r="A1" s="333" t="s">
        <v>46</v>
      </c>
      <c r="B1" s="333"/>
      <c r="C1" s="333"/>
      <c r="D1" s="333"/>
      <c r="E1" s="53">
        <v>3</v>
      </c>
    </row>
    <row r="2" spans="1:5" ht="18.75" customHeight="1">
      <c r="A2" s="328" t="s">
        <v>20</v>
      </c>
      <c r="B2" s="327" t="s">
        <v>21</v>
      </c>
      <c r="C2" s="329"/>
      <c r="D2" s="325"/>
      <c r="E2" s="326"/>
    </row>
    <row r="3" spans="1:5" ht="15.75" customHeight="1">
      <c r="A3" s="328"/>
      <c r="B3" s="327"/>
      <c r="C3" s="327"/>
      <c r="D3" s="327" t="s">
        <v>22</v>
      </c>
      <c r="E3" s="327"/>
    </row>
    <row r="4" spans="1:5" ht="32.25" customHeight="1">
      <c r="A4" s="328"/>
      <c r="B4" s="130" t="s">
        <v>23</v>
      </c>
      <c r="C4" s="111" t="s">
        <v>24</v>
      </c>
      <c r="D4" s="130" t="s">
        <v>23</v>
      </c>
      <c r="E4" s="111" t="s">
        <v>24</v>
      </c>
    </row>
    <row r="5" spans="1:5" ht="24.75" customHeight="1">
      <c r="A5" s="55" t="s">
        <v>47</v>
      </c>
      <c r="B5" s="4">
        <v>345</v>
      </c>
      <c r="C5" s="131">
        <v>1.5</v>
      </c>
      <c r="D5" s="33">
        <v>113</v>
      </c>
      <c r="E5" s="132">
        <v>13</v>
      </c>
    </row>
    <row r="6" spans="1:5" ht="24.75" customHeight="1">
      <c r="A6" s="79" t="s">
        <v>48</v>
      </c>
      <c r="B6" s="4">
        <v>42</v>
      </c>
      <c r="C6" s="101">
        <f>B6/38*100-100</f>
        <v>10.5263157894737</v>
      </c>
      <c r="D6" s="33">
        <v>29</v>
      </c>
      <c r="E6" s="101">
        <v>0</v>
      </c>
    </row>
    <row r="7" spans="1:5" ht="24.75" customHeight="1">
      <c r="A7" s="59" t="s">
        <v>49</v>
      </c>
      <c r="B7" s="169">
        <v>526.5</v>
      </c>
      <c r="C7" s="169">
        <v>17.8</v>
      </c>
      <c r="D7" s="172">
        <v>360</v>
      </c>
      <c r="E7" s="169">
        <v>26.2</v>
      </c>
    </row>
    <row r="8" spans="1:5" ht="24.75" customHeight="1">
      <c r="A8" s="79" t="s">
        <v>48</v>
      </c>
      <c r="B8" s="170">
        <v>176.7</v>
      </c>
      <c r="C8" s="171">
        <v>10.7</v>
      </c>
      <c r="D8" s="174">
        <v>152.2</v>
      </c>
      <c r="E8" s="174">
        <v>16.7</v>
      </c>
    </row>
    <row r="9" spans="1:5" ht="24.75" customHeight="1">
      <c r="A9" s="59" t="s">
        <v>50</v>
      </c>
      <c r="B9" s="172"/>
      <c r="C9" s="172"/>
      <c r="D9" s="172"/>
      <c r="E9" s="172"/>
    </row>
    <row r="10" spans="1:5" ht="24.75" customHeight="1">
      <c r="A10" s="134" t="s">
        <v>51</v>
      </c>
      <c r="B10" s="173">
        <v>26.3</v>
      </c>
      <c r="C10" s="173">
        <v>1.2</v>
      </c>
      <c r="D10" s="175">
        <v>4.3</v>
      </c>
      <c r="E10" s="176">
        <v>0.6</v>
      </c>
    </row>
    <row r="11" spans="1:5" ht="24.75" customHeight="1">
      <c r="A11" s="134" t="s">
        <v>52</v>
      </c>
      <c r="B11" s="173">
        <v>27.8</v>
      </c>
      <c r="C11" s="173">
        <v>11.5</v>
      </c>
      <c r="D11" s="173">
        <v>10.58</v>
      </c>
      <c r="E11" s="173">
        <v>5</v>
      </c>
    </row>
    <row r="12" spans="1:5" ht="24.75" customHeight="1">
      <c r="A12" s="134" t="s">
        <v>53</v>
      </c>
      <c r="B12" s="173">
        <v>26.1</v>
      </c>
      <c r="C12" s="173">
        <v>2.6</v>
      </c>
      <c r="D12" s="177">
        <v>22.66</v>
      </c>
      <c r="E12" s="177">
        <v>0.9</v>
      </c>
    </row>
    <row r="13" spans="1:5" ht="24.75" customHeight="1">
      <c r="A13" s="134" t="s">
        <v>54</v>
      </c>
      <c r="B13" s="173">
        <v>28.2</v>
      </c>
      <c r="C13" s="173">
        <v>24.8</v>
      </c>
      <c r="D13" s="173">
        <v>15.07</v>
      </c>
      <c r="E13" s="173">
        <v>23.4</v>
      </c>
    </row>
    <row r="14" spans="1:5" ht="24.75" customHeight="1">
      <c r="A14" s="134" t="s">
        <v>55</v>
      </c>
      <c r="B14" s="173">
        <v>31.6</v>
      </c>
      <c r="C14" s="173">
        <v>10.1</v>
      </c>
      <c r="D14" s="173">
        <v>14.8</v>
      </c>
      <c r="E14" s="173">
        <v>10</v>
      </c>
    </row>
    <row r="15" spans="1:5" ht="24.75" customHeight="1">
      <c r="A15" s="134" t="s">
        <v>56</v>
      </c>
      <c r="B15" s="173">
        <v>6.9</v>
      </c>
      <c r="C15" s="173">
        <v>39.6</v>
      </c>
      <c r="D15" s="174">
        <v>4.4</v>
      </c>
      <c r="E15" s="174">
        <v>45.7</v>
      </c>
    </row>
    <row r="16" spans="1:5" ht="24.75" customHeight="1">
      <c r="A16" s="134" t="s">
        <v>57</v>
      </c>
      <c r="B16" s="173">
        <v>39.6</v>
      </c>
      <c r="C16" s="173">
        <v>17.6</v>
      </c>
      <c r="D16" s="173">
        <v>10.9</v>
      </c>
      <c r="E16" s="173">
        <v>15.7</v>
      </c>
    </row>
    <row r="17" spans="1:5" ht="24.75" customHeight="1">
      <c r="A17" s="135" t="s">
        <v>58</v>
      </c>
      <c r="B17" s="173">
        <v>186.8</v>
      </c>
      <c r="C17" s="173">
        <v>26.5</v>
      </c>
      <c r="D17" s="178">
        <v>127.1</v>
      </c>
      <c r="E17" s="178">
        <v>36.9</v>
      </c>
    </row>
    <row r="18" spans="1:5" ht="24.75" customHeight="1">
      <c r="A18" s="136" t="s">
        <v>59</v>
      </c>
      <c r="B18" s="173">
        <v>33.9</v>
      </c>
      <c r="C18" s="173">
        <v>15.8</v>
      </c>
      <c r="D18" s="173">
        <v>5.5</v>
      </c>
      <c r="E18" s="173">
        <v>25.5</v>
      </c>
    </row>
    <row r="19" spans="1:5" ht="24.75" customHeight="1">
      <c r="A19" s="136" t="s">
        <v>60</v>
      </c>
      <c r="B19" s="173">
        <v>8.5</v>
      </c>
      <c r="C19" s="173">
        <v>-3.8</v>
      </c>
      <c r="D19" s="133"/>
      <c r="E19" s="133"/>
    </row>
    <row r="20" spans="1:5" ht="24.75" customHeight="1">
      <c r="A20" s="13" t="s">
        <v>61</v>
      </c>
      <c r="B20" s="102">
        <v>9.4</v>
      </c>
      <c r="C20" s="102">
        <v>-17.8</v>
      </c>
      <c r="D20" s="132">
        <v>2.8</v>
      </c>
      <c r="E20" s="132">
        <v>-24.3</v>
      </c>
    </row>
    <row r="21" spans="1:5" ht="24.75" customHeight="1">
      <c r="A21" s="13" t="s">
        <v>62</v>
      </c>
      <c r="B21" s="102">
        <v>1426.5</v>
      </c>
      <c r="C21" s="102">
        <v>55.5</v>
      </c>
      <c r="D21" s="132">
        <v>886.7</v>
      </c>
      <c r="E21" s="132">
        <v>197.3</v>
      </c>
    </row>
  </sheetData>
  <sheetProtection/>
  <mergeCells count="5">
    <mergeCell ref="A1:D1"/>
    <mergeCell ref="D2:E2"/>
    <mergeCell ref="D3:E3"/>
    <mergeCell ref="A2:A4"/>
    <mergeCell ref="B2:C3"/>
  </mergeCells>
  <printOptions/>
  <pageMargins left="0.9444444444444444" right="0.7472222222222222" top="0.9833333333333333" bottom="0.9833333333333333" header="0.5111111111111111" footer="0.5111111111111111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5" width="9.00390625" style="1" customWidth="1"/>
  </cols>
  <sheetData>
    <row r="1" spans="1:5" ht="41.25" customHeight="1">
      <c r="A1" s="2">
        <v>40</v>
      </c>
      <c r="B1" s="346" t="s">
        <v>335</v>
      </c>
      <c r="C1" s="346"/>
      <c r="D1" s="346"/>
      <c r="E1" s="346"/>
    </row>
    <row r="2" spans="1:5" ht="27.75" customHeight="1">
      <c r="A2" s="29" t="s">
        <v>195</v>
      </c>
      <c r="B2" s="30" t="s">
        <v>196</v>
      </c>
      <c r="C2" s="31" t="s">
        <v>197</v>
      </c>
      <c r="D2" s="32" t="s">
        <v>66</v>
      </c>
      <c r="E2" s="4" t="s">
        <v>197</v>
      </c>
    </row>
    <row r="3" spans="1:5" ht="14.25">
      <c r="A3" s="187" t="s">
        <v>200</v>
      </c>
      <c r="B3" s="300">
        <v>15.5619</v>
      </c>
      <c r="C3" s="41">
        <v>8</v>
      </c>
      <c r="D3" s="299">
        <v>20.030080987273436</v>
      </c>
      <c r="E3" s="303">
        <v>6</v>
      </c>
    </row>
    <row r="4" spans="1:5" ht="14.25">
      <c r="A4" s="188" t="s">
        <v>202</v>
      </c>
      <c r="B4" s="300">
        <v>35.7078</v>
      </c>
      <c r="C4" s="41">
        <v>1</v>
      </c>
      <c r="D4" s="299">
        <v>14.912145201776394</v>
      </c>
      <c r="E4" s="303">
        <v>9</v>
      </c>
    </row>
    <row r="5" spans="1:5" ht="14.25">
      <c r="A5" s="188" t="s">
        <v>210</v>
      </c>
      <c r="B5" s="300">
        <v>22.4556</v>
      </c>
      <c r="C5" s="41">
        <v>7</v>
      </c>
      <c r="D5" s="299">
        <v>8.186390703590218</v>
      </c>
      <c r="E5" s="303">
        <v>11</v>
      </c>
    </row>
    <row r="6" spans="1:5" ht="14.25">
      <c r="A6" s="188" t="s">
        <v>214</v>
      </c>
      <c r="B6" s="300">
        <v>25.9186</v>
      </c>
      <c r="C6" s="41">
        <v>5</v>
      </c>
      <c r="D6" s="299">
        <v>10.886455035509535</v>
      </c>
      <c r="E6" s="303">
        <v>10</v>
      </c>
    </row>
    <row r="7" spans="1:5" ht="14.25">
      <c r="A7" s="188" t="s">
        <v>215</v>
      </c>
      <c r="B7" s="300">
        <v>35.0745</v>
      </c>
      <c r="C7" s="41">
        <v>2</v>
      </c>
      <c r="D7" s="299">
        <v>20.237152524244895</v>
      </c>
      <c r="E7" s="303">
        <v>5</v>
      </c>
    </row>
    <row r="8" spans="1:5" ht="14.25">
      <c r="A8" s="188" t="s">
        <v>216</v>
      </c>
      <c r="B8" s="300">
        <v>27.3667</v>
      </c>
      <c r="C8" s="41">
        <v>4</v>
      </c>
      <c r="D8" s="299">
        <v>23.377905613763005</v>
      </c>
      <c r="E8" s="303">
        <v>2</v>
      </c>
    </row>
    <row r="9" spans="1:5" ht="14.25">
      <c r="A9" s="188" t="s">
        <v>217</v>
      </c>
      <c r="B9" s="300">
        <v>28.1863</v>
      </c>
      <c r="C9" s="41">
        <v>3</v>
      </c>
      <c r="D9" s="299">
        <v>26.26573489226358</v>
      </c>
      <c r="E9" s="303">
        <v>1</v>
      </c>
    </row>
    <row r="10" spans="1:5" ht="14.25">
      <c r="A10" s="188" t="s">
        <v>218</v>
      </c>
      <c r="B10" s="300">
        <v>10.4339</v>
      </c>
      <c r="C10" s="41">
        <v>11</v>
      </c>
      <c r="D10" s="299">
        <v>1.1291604473995465</v>
      </c>
      <c r="E10" s="303">
        <v>12</v>
      </c>
    </row>
    <row r="11" spans="1:5" ht="14.25">
      <c r="A11" s="188" t="s">
        <v>295</v>
      </c>
      <c r="B11" s="300">
        <v>9.3467</v>
      </c>
      <c r="C11" s="41">
        <v>12</v>
      </c>
      <c r="D11" s="299">
        <v>22.92790067601336</v>
      </c>
      <c r="E11" s="303">
        <v>4</v>
      </c>
    </row>
    <row r="12" spans="1:5" ht="14.25">
      <c r="A12" s="188" t="s">
        <v>220</v>
      </c>
      <c r="B12" s="300">
        <v>15.2886</v>
      </c>
      <c r="C12" s="41">
        <v>9</v>
      </c>
      <c r="D12" s="299">
        <v>19.761238925575174</v>
      </c>
      <c r="E12" s="303">
        <v>7</v>
      </c>
    </row>
    <row r="13" spans="1:5" ht="14.25">
      <c r="A13" s="188" t="s">
        <v>296</v>
      </c>
      <c r="B13" s="300">
        <v>13.109</v>
      </c>
      <c r="C13" s="41">
        <v>10</v>
      </c>
      <c r="D13" s="299">
        <v>23.08226766567141</v>
      </c>
      <c r="E13" s="303">
        <v>3</v>
      </c>
    </row>
    <row r="14" spans="1:5" ht="14.25">
      <c r="A14" s="188" t="s">
        <v>222</v>
      </c>
      <c r="B14" s="300">
        <v>25.4254</v>
      </c>
      <c r="C14" s="41">
        <v>6</v>
      </c>
      <c r="D14" s="299">
        <v>16.51749911782632</v>
      </c>
      <c r="E14" s="303">
        <v>8</v>
      </c>
    </row>
  </sheetData>
  <sheetProtection/>
  <mergeCells count="1">
    <mergeCell ref="B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6" sqref="C6"/>
    </sheetView>
  </sheetViews>
  <sheetFormatPr defaultColWidth="9.00390625" defaultRowHeight="14.25"/>
  <sheetData>
    <row r="1" spans="1:5" ht="18.75">
      <c r="A1" s="2">
        <v>38</v>
      </c>
      <c r="B1" s="346" t="s">
        <v>246</v>
      </c>
      <c r="C1" s="346"/>
      <c r="D1" s="346"/>
      <c r="E1" s="346"/>
    </row>
    <row r="2" spans="1:5" ht="24">
      <c r="A2" s="34" t="s">
        <v>195</v>
      </c>
      <c r="B2" s="35" t="s">
        <v>247</v>
      </c>
      <c r="C2" s="36" t="s">
        <v>197</v>
      </c>
      <c r="D2" s="23" t="s">
        <v>96</v>
      </c>
      <c r="E2" s="23" t="s">
        <v>197</v>
      </c>
    </row>
    <row r="3" spans="1:5" ht="14.25">
      <c r="A3" s="34" t="s">
        <v>198</v>
      </c>
      <c r="B3" s="37">
        <v>27239</v>
      </c>
      <c r="C3" s="39" t="s">
        <v>199</v>
      </c>
      <c r="D3" s="40">
        <v>8.3</v>
      </c>
      <c r="E3" s="39" t="s">
        <v>199</v>
      </c>
    </row>
    <row r="4" spans="1:5" ht="14.25">
      <c r="A4" s="28" t="s">
        <v>200</v>
      </c>
      <c r="B4" s="253">
        <v>27123</v>
      </c>
      <c r="C4" s="253">
        <v>19</v>
      </c>
      <c r="D4" s="253">
        <v>8.5</v>
      </c>
      <c r="E4" s="254">
        <v>24</v>
      </c>
    </row>
    <row r="5" spans="1:5" ht="14.25">
      <c r="A5" s="184" t="s">
        <v>201</v>
      </c>
      <c r="B5" s="255">
        <v>28459</v>
      </c>
      <c r="C5" s="255">
        <v>12</v>
      </c>
      <c r="D5" s="255">
        <v>9.8</v>
      </c>
      <c r="E5" s="256">
        <v>6</v>
      </c>
    </row>
    <row r="6" spans="1:5" ht="14.25">
      <c r="A6" s="184" t="s">
        <v>202</v>
      </c>
      <c r="B6" s="255">
        <v>28450</v>
      </c>
      <c r="C6" s="255">
        <v>13</v>
      </c>
      <c r="D6" s="255">
        <v>8.8</v>
      </c>
      <c r="E6" s="256">
        <v>20</v>
      </c>
    </row>
    <row r="7" spans="1:5" ht="14.25">
      <c r="A7" s="184" t="s">
        <v>203</v>
      </c>
      <c r="B7" s="255">
        <v>31608</v>
      </c>
      <c r="C7" s="255">
        <v>1</v>
      </c>
      <c r="D7" s="255">
        <v>8</v>
      </c>
      <c r="E7" s="256">
        <v>31</v>
      </c>
    </row>
    <row r="8" spans="1:5" ht="14.25">
      <c r="A8" s="184" t="s">
        <v>204</v>
      </c>
      <c r="B8" s="255">
        <v>29546</v>
      </c>
      <c r="C8" s="255">
        <v>10</v>
      </c>
      <c r="D8" s="255">
        <v>7.7</v>
      </c>
      <c r="E8" s="256">
        <v>36</v>
      </c>
    </row>
    <row r="9" spans="1:5" ht="14.25">
      <c r="A9" s="184" t="s">
        <v>205</v>
      </c>
      <c r="B9" s="255">
        <v>31014</v>
      </c>
      <c r="C9" s="255">
        <v>2</v>
      </c>
      <c r="D9" s="255">
        <v>8.1</v>
      </c>
      <c r="E9" s="256">
        <v>29</v>
      </c>
    </row>
    <row r="10" spans="1:5" ht="14.25">
      <c r="A10" s="184" t="s">
        <v>206</v>
      </c>
      <c r="B10" s="255">
        <v>30384</v>
      </c>
      <c r="C10" s="255">
        <v>6</v>
      </c>
      <c r="D10" s="255">
        <v>7.5</v>
      </c>
      <c r="E10" s="256">
        <v>38</v>
      </c>
    </row>
    <row r="11" spans="1:5" ht="14.25">
      <c r="A11" s="184" t="s">
        <v>207</v>
      </c>
      <c r="B11" s="255">
        <v>30727</v>
      </c>
      <c r="C11" s="255">
        <v>4</v>
      </c>
      <c r="D11" s="255">
        <v>7.8</v>
      </c>
      <c r="E11" s="256">
        <v>34</v>
      </c>
    </row>
    <row r="12" spans="1:5" ht="14.25">
      <c r="A12" s="184" t="s">
        <v>208</v>
      </c>
      <c r="B12" s="255">
        <v>30441</v>
      </c>
      <c r="C12" s="255">
        <v>5</v>
      </c>
      <c r="D12" s="255">
        <v>7.6</v>
      </c>
      <c r="E12" s="256">
        <v>37</v>
      </c>
    </row>
    <row r="13" spans="1:5" ht="14.25">
      <c r="A13" s="184" t="s">
        <v>209</v>
      </c>
      <c r="B13" s="257">
        <v>30261</v>
      </c>
      <c r="C13" s="255">
        <v>8</v>
      </c>
      <c r="D13" s="255">
        <v>7.8</v>
      </c>
      <c r="E13" s="256">
        <v>34</v>
      </c>
    </row>
    <row r="14" spans="1:5" ht="14.25">
      <c r="A14" s="184" t="s">
        <v>210</v>
      </c>
      <c r="B14" s="255">
        <v>24360</v>
      </c>
      <c r="C14" s="255">
        <v>29</v>
      </c>
      <c r="D14" s="255">
        <v>8.1</v>
      </c>
      <c r="E14" s="256">
        <v>29</v>
      </c>
    </row>
    <row r="15" spans="1:5" ht="14.25">
      <c r="A15" s="184" t="s">
        <v>211</v>
      </c>
      <c r="B15" s="255">
        <v>30819</v>
      </c>
      <c r="C15" s="255">
        <v>3</v>
      </c>
      <c r="D15" s="255">
        <v>7.9</v>
      </c>
      <c r="E15" s="256">
        <v>33</v>
      </c>
    </row>
    <row r="16" spans="1:5" ht="14.25">
      <c r="A16" s="184" t="s">
        <v>212</v>
      </c>
      <c r="B16" s="255">
        <v>30339</v>
      </c>
      <c r="C16" s="255">
        <v>7</v>
      </c>
      <c r="D16" s="255">
        <v>8.2</v>
      </c>
      <c r="E16" s="256">
        <v>27</v>
      </c>
    </row>
    <row r="17" spans="1:5" ht="14.25">
      <c r="A17" s="184" t="s">
        <v>213</v>
      </c>
      <c r="B17" s="255">
        <v>24672</v>
      </c>
      <c r="C17" s="255">
        <v>28</v>
      </c>
      <c r="D17" s="255">
        <v>10.2</v>
      </c>
      <c r="E17" s="256">
        <v>1</v>
      </c>
    </row>
    <row r="18" spans="1:5" ht="14.25">
      <c r="A18" s="184" t="s">
        <v>214</v>
      </c>
      <c r="B18" s="255">
        <v>27571</v>
      </c>
      <c r="C18" s="255">
        <v>16</v>
      </c>
      <c r="D18" s="255">
        <v>8.6</v>
      </c>
      <c r="E18" s="256">
        <v>23</v>
      </c>
    </row>
    <row r="19" spans="1:5" ht="14.25">
      <c r="A19" s="184" t="s">
        <v>215</v>
      </c>
      <c r="B19" s="255">
        <v>27951</v>
      </c>
      <c r="C19" s="255">
        <v>15</v>
      </c>
      <c r="D19" s="255">
        <v>8.9</v>
      </c>
      <c r="E19" s="256">
        <v>19</v>
      </c>
    </row>
    <row r="20" spans="1:5" ht="14.25">
      <c r="A20" s="184" t="s">
        <v>216</v>
      </c>
      <c r="B20" s="255">
        <v>27231</v>
      </c>
      <c r="C20" s="255">
        <v>17</v>
      </c>
      <c r="D20" s="255">
        <v>8.5</v>
      </c>
      <c r="E20" s="256">
        <v>24</v>
      </c>
    </row>
    <row r="21" spans="1:5" ht="14.25">
      <c r="A21" s="184" t="s">
        <v>217</v>
      </c>
      <c r="B21" s="255">
        <v>28325</v>
      </c>
      <c r="C21" s="255">
        <v>14</v>
      </c>
      <c r="D21" s="255">
        <v>8.8</v>
      </c>
      <c r="E21" s="256">
        <v>20</v>
      </c>
    </row>
    <row r="22" spans="1:5" ht="14.25">
      <c r="A22" s="184" t="s">
        <v>218</v>
      </c>
      <c r="B22" s="255">
        <v>26758</v>
      </c>
      <c r="C22" s="255">
        <v>22</v>
      </c>
      <c r="D22" s="255">
        <v>8.2</v>
      </c>
      <c r="E22" s="256">
        <v>27</v>
      </c>
    </row>
    <row r="23" spans="1:5" ht="14.25">
      <c r="A23" s="184" t="s">
        <v>295</v>
      </c>
      <c r="B23" s="255">
        <v>25932</v>
      </c>
      <c r="C23" s="255">
        <v>25</v>
      </c>
      <c r="D23" s="255">
        <v>9</v>
      </c>
      <c r="E23" s="256">
        <v>18</v>
      </c>
    </row>
    <row r="24" spans="1:5" ht="14.25">
      <c r="A24" s="184" t="s">
        <v>220</v>
      </c>
      <c r="B24" s="255">
        <v>28530</v>
      </c>
      <c r="C24" s="255">
        <v>11</v>
      </c>
      <c r="D24" s="255">
        <v>8</v>
      </c>
      <c r="E24" s="256">
        <v>31</v>
      </c>
    </row>
    <row r="25" spans="1:5" ht="14.25">
      <c r="A25" s="184" t="s">
        <v>296</v>
      </c>
      <c r="B25" s="257">
        <v>27227</v>
      </c>
      <c r="C25" s="255">
        <v>18</v>
      </c>
      <c r="D25" s="255">
        <v>8.3</v>
      </c>
      <c r="E25" s="256">
        <v>26</v>
      </c>
    </row>
    <row r="26" spans="1:5" ht="14.25">
      <c r="A26" s="184" t="s">
        <v>222</v>
      </c>
      <c r="B26" s="255">
        <v>29744</v>
      </c>
      <c r="C26" s="255">
        <v>9</v>
      </c>
      <c r="D26" s="255">
        <v>9.1</v>
      </c>
      <c r="E26" s="256">
        <v>16</v>
      </c>
    </row>
    <row r="27" spans="1:5" ht="14.25">
      <c r="A27" s="184" t="s">
        <v>223</v>
      </c>
      <c r="B27" s="255">
        <v>26427</v>
      </c>
      <c r="C27" s="255">
        <v>24</v>
      </c>
      <c r="D27" s="255">
        <v>9.6</v>
      </c>
      <c r="E27" s="256">
        <v>9</v>
      </c>
    </row>
    <row r="28" spans="1:5" ht="14.25">
      <c r="A28" s="184" t="s">
        <v>224</v>
      </c>
      <c r="B28" s="255">
        <v>21116</v>
      </c>
      <c r="C28" s="255">
        <v>36</v>
      </c>
      <c r="D28" s="255">
        <v>9.1</v>
      </c>
      <c r="E28" s="256">
        <v>16</v>
      </c>
    </row>
    <row r="29" spans="1:5" ht="14.25">
      <c r="A29" s="184" t="s">
        <v>225</v>
      </c>
      <c r="B29" s="255">
        <v>23902</v>
      </c>
      <c r="C29" s="255">
        <v>31</v>
      </c>
      <c r="D29" s="255">
        <v>9.9</v>
      </c>
      <c r="E29" s="256">
        <v>4</v>
      </c>
    </row>
    <row r="30" spans="1:5" ht="14.25">
      <c r="A30" s="184" t="s">
        <v>226</v>
      </c>
      <c r="B30" s="255">
        <v>26644</v>
      </c>
      <c r="C30" s="255">
        <v>23</v>
      </c>
      <c r="D30" s="255">
        <v>10</v>
      </c>
      <c r="E30" s="256">
        <v>3</v>
      </c>
    </row>
    <row r="31" spans="1:5" ht="14.25">
      <c r="A31" s="184" t="s">
        <v>227</v>
      </c>
      <c r="B31" s="255">
        <v>27003</v>
      </c>
      <c r="C31" s="255">
        <v>20</v>
      </c>
      <c r="D31" s="255">
        <v>10.1</v>
      </c>
      <c r="E31" s="256">
        <v>2</v>
      </c>
    </row>
    <row r="32" spans="1:5" ht="14.25">
      <c r="A32" s="184" t="s">
        <v>228</v>
      </c>
      <c r="B32" s="255">
        <v>26778</v>
      </c>
      <c r="C32" s="255">
        <v>21</v>
      </c>
      <c r="D32" s="255">
        <v>9.5</v>
      </c>
      <c r="E32" s="256">
        <v>11</v>
      </c>
    </row>
    <row r="33" spans="1:5" ht="14.25">
      <c r="A33" s="184" t="s">
        <v>229</v>
      </c>
      <c r="B33" s="255">
        <v>23984</v>
      </c>
      <c r="C33" s="255">
        <v>30</v>
      </c>
      <c r="D33" s="255">
        <v>9.5</v>
      </c>
      <c r="E33" s="256">
        <v>11</v>
      </c>
    </row>
    <row r="34" spans="1:5" ht="14.25">
      <c r="A34" s="184" t="s">
        <v>230</v>
      </c>
      <c r="B34" s="255">
        <v>21592</v>
      </c>
      <c r="C34" s="255">
        <v>35</v>
      </c>
      <c r="D34" s="255">
        <v>9.4</v>
      </c>
      <c r="E34" s="256">
        <v>13</v>
      </c>
    </row>
    <row r="35" spans="1:5" ht="14.25">
      <c r="A35" s="184" t="s">
        <v>231</v>
      </c>
      <c r="B35" s="255">
        <v>21633</v>
      </c>
      <c r="C35" s="255">
        <v>34</v>
      </c>
      <c r="D35" s="255">
        <v>9.3</v>
      </c>
      <c r="E35" s="256">
        <v>14</v>
      </c>
    </row>
    <row r="36" spans="1:5" ht="14.25">
      <c r="A36" s="184" t="s">
        <v>232</v>
      </c>
      <c r="B36" s="255">
        <v>23315</v>
      </c>
      <c r="C36" s="255">
        <v>32</v>
      </c>
      <c r="D36" s="255">
        <v>9.2</v>
      </c>
      <c r="E36" s="256">
        <v>15</v>
      </c>
    </row>
    <row r="37" spans="1:5" ht="14.25">
      <c r="A37" s="184" t="s">
        <v>233</v>
      </c>
      <c r="B37" s="255">
        <v>19687</v>
      </c>
      <c r="C37" s="255">
        <v>38</v>
      </c>
      <c r="D37" s="255">
        <v>8.7</v>
      </c>
      <c r="E37" s="256">
        <v>22</v>
      </c>
    </row>
    <row r="38" spans="1:5" ht="14.25">
      <c r="A38" s="184" t="s">
        <v>234</v>
      </c>
      <c r="B38" s="257">
        <v>25116</v>
      </c>
      <c r="C38" s="255">
        <v>27</v>
      </c>
      <c r="D38" s="255">
        <v>9.6</v>
      </c>
      <c r="E38" s="256">
        <v>9</v>
      </c>
    </row>
    <row r="39" spans="1:5" ht="14.25">
      <c r="A39" s="184" t="s">
        <v>235</v>
      </c>
      <c r="B39" s="255">
        <v>25145</v>
      </c>
      <c r="C39" s="255">
        <v>26</v>
      </c>
      <c r="D39" s="255">
        <v>9.8</v>
      </c>
      <c r="E39" s="256">
        <v>6</v>
      </c>
    </row>
    <row r="40" spans="1:5" ht="14.25">
      <c r="A40" s="204" t="s">
        <v>236</v>
      </c>
      <c r="B40" s="255">
        <v>20449</v>
      </c>
      <c r="C40" s="255">
        <v>37</v>
      </c>
      <c r="D40" s="255">
        <v>9.9</v>
      </c>
      <c r="E40" s="256">
        <v>4</v>
      </c>
    </row>
    <row r="41" spans="1:5" ht="14.25">
      <c r="A41" s="184" t="s">
        <v>237</v>
      </c>
      <c r="B41" s="255">
        <v>22338</v>
      </c>
      <c r="C41" s="255">
        <v>33</v>
      </c>
      <c r="D41" s="255">
        <v>9.7</v>
      </c>
      <c r="E41" s="256">
        <v>8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27" sqref="G27"/>
    </sheetView>
  </sheetViews>
  <sheetFormatPr defaultColWidth="9.00390625" defaultRowHeight="14.25"/>
  <sheetData>
    <row r="1" spans="1:5" ht="18.75">
      <c r="A1" s="2">
        <v>39</v>
      </c>
      <c r="B1" s="346" t="s">
        <v>314</v>
      </c>
      <c r="C1" s="346"/>
      <c r="D1" s="346"/>
      <c r="E1" s="346"/>
    </row>
    <row r="2" spans="1:5" ht="24">
      <c r="A2" s="29" t="s">
        <v>195</v>
      </c>
      <c r="B2" s="35" t="s">
        <v>247</v>
      </c>
      <c r="C2" s="31" t="s">
        <v>197</v>
      </c>
      <c r="D2" s="32" t="s">
        <v>66</v>
      </c>
      <c r="E2" s="4" t="s">
        <v>197</v>
      </c>
    </row>
    <row r="3" spans="1:5" ht="14.25">
      <c r="A3" s="20" t="s">
        <v>200</v>
      </c>
      <c r="B3" s="258">
        <v>27123</v>
      </c>
      <c r="C3" s="258">
        <v>19</v>
      </c>
      <c r="D3" s="258">
        <v>8.5</v>
      </c>
      <c r="E3" s="259">
        <v>9</v>
      </c>
    </row>
    <row r="4" spans="1:5" ht="14.25">
      <c r="A4" s="188" t="s">
        <v>201</v>
      </c>
      <c r="B4" s="260">
        <v>28459</v>
      </c>
      <c r="C4" s="260">
        <v>12</v>
      </c>
      <c r="D4" s="260">
        <v>9.8</v>
      </c>
      <c r="E4" s="261">
        <v>2</v>
      </c>
    </row>
    <row r="5" spans="1:5" ht="14.25">
      <c r="A5" s="188" t="s">
        <v>202</v>
      </c>
      <c r="B5" s="260">
        <v>28450</v>
      </c>
      <c r="C5" s="260">
        <v>13</v>
      </c>
      <c r="D5" s="260">
        <v>8.8</v>
      </c>
      <c r="E5" s="261">
        <v>6</v>
      </c>
    </row>
    <row r="6" spans="1:5" ht="14.25">
      <c r="A6" s="188" t="s">
        <v>203</v>
      </c>
      <c r="B6" s="260">
        <v>31608</v>
      </c>
      <c r="C6" s="260">
        <v>1</v>
      </c>
      <c r="D6" s="260">
        <v>8</v>
      </c>
      <c r="E6" s="261">
        <v>16</v>
      </c>
    </row>
    <row r="7" spans="1:5" ht="14.25">
      <c r="A7" s="188" t="s">
        <v>204</v>
      </c>
      <c r="B7" s="260">
        <v>29546</v>
      </c>
      <c r="C7" s="260">
        <v>10</v>
      </c>
      <c r="D7" s="260">
        <v>7.7</v>
      </c>
      <c r="E7" s="261">
        <v>21</v>
      </c>
    </row>
    <row r="8" spans="1:5" ht="14.25">
      <c r="A8" s="188" t="s">
        <v>205</v>
      </c>
      <c r="B8" s="260">
        <v>31014</v>
      </c>
      <c r="C8" s="260">
        <v>2</v>
      </c>
      <c r="D8" s="260">
        <v>8.1</v>
      </c>
      <c r="E8" s="261">
        <v>14</v>
      </c>
    </row>
    <row r="9" spans="1:5" ht="14.25">
      <c r="A9" s="188" t="s">
        <v>206</v>
      </c>
      <c r="B9" s="260">
        <v>30384</v>
      </c>
      <c r="C9" s="260">
        <v>6</v>
      </c>
      <c r="D9" s="260">
        <v>7.5</v>
      </c>
      <c r="E9" s="261">
        <v>23</v>
      </c>
    </row>
    <row r="10" spans="1:5" ht="14.25">
      <c r="A10" s="188" t="s">
        <v>207</v>
      </c>
      <c r="B10" s="260">
        <v>30727</v>
      </c>
      <c r="C10" s="260">
        <v>4</v>
      </c>
      <c r="D10" s="260">
        <v>7.8</v>
      </c>
      <c r="E10" s="261">
        <v>19</v>
      </c>
    </row>
    <row r="11" spans="1:5" ht="14.25">
      <c r="A11" s="188" t="s">
        <v>208</v>
      </c>
      <c r="B11" s="260">
        <v>30441</v>
      </c>
      <c r="C11" s="260">
        <v>5</v>
      </c>
      <c r="D11" s="260">
        <v>7.6</v>
      </c>
      <c r="E11" s="261">
        <v>22</v>
      </c>
    </row>
    <row r="12" spans="1:5" ht="14.25">
      <c r="A12" s="188" t="s">
        <v>209</v>
      </c>
      <c r="B12" s="262">
        <v>30261</v>
      </c>
      <c r="C12" s="260">
        <v>8</v>
      </c>
      <c r="D12" s="260">
        <v>7.8</v>
      </c>
      <c r="E12" s="261">
        <v>19</v>
      </c>
    </row>
    <row r="13" spans="1:5" ht="14.25">
      <c r="A13" s="188" t="s">
        <v>210</v>
      </c>
      <c r="B13" s="260">
        <v>24360</v>
      </c>
      <c r="C13" s="260">
        <v>23</v>
      </c>
      <c r="D13" s="260">
        <v>8.1</v>
      </c>
      <c r="E13" s="261">
        <v>14</v>
      </c>
    </row>
    <row r="14" spans="1:5" ht="14.25">
      <c r="A14" s="188" t="s">
        <v>211</v>
      </c>
      <c r="B14" s="260">
        <v>30819</v>
      </c>
      <c r="C14" s="260">
        <v>3</v>
      </c>
      <c r="D14" s="260">
        <v>7.9</v>
      </c>
      <c r="E14" s="261">
        <v>18</v>
      </c>
    </row>
    <row r="15" spans="1:5" ht="14.25">
      <c r="A15" s="188" t="s">
        <v>212</v>
      </c>
      <c r="B15" s="260">
        <v>30339</v>
      </c>
      <c r="C15" s="260">
        <v>7</v>
      </c>
      <c r="D15" s="260">
        <v>8.2</v>
      </c>
      <c r="E15" s="261">
        <v>12</v>
      </c>
    </row>
    <row r="16" spans="1:5" ht="14.25">
      <c r="A16" s="188" t="s">
        <v>213</v>
      </c>
      <c r="B16" s="260">
        <v>24672</v>
      </c>
      <c r="C16" s="260">
        <v>22</v>
      </c>
      <c r="D16" s="260">
        <v>10.2</v>
      </c>
      <c r="E16" s="261">
        <v>1</v>
      </c>
    </row>
    <row r="17" spans="1:5" ht="14.25">
      <c r="A17" s="188" t="s">
        <v>214</v>
      </c>
      <c r="B17" s="260">
        <v>27571</v>
      </c>
      <c r="C17" s="260">
        <v>16</v>
      </c>
      <c r="D17" s="260">
        <v>8.6</v>
      </c>
      <c r="E17" s="261">
        <v>8</v>
      </c>
    </row>
    <row r="18" spans="1:5" ht="14.25">
      <c r="A18" s="188" t="s">
        <v>215</v>
      </c>
      <c r="B18" s="260">
        <v>27951</v>
      </c>
      <c r="C18" s="260">
        <v>15</v>
      </c>
      <c r="D18" s="260">
        <v>8.9</v>
      </c>
      <c r="E18" s="261">
        <v>5</v>
      </c>
    </row>
    <row r="19" spans="1:5" ht="14.25">
      <c r="A19" s="188" t="s">
        <v>216</v>
      </c>
      <c r="B19" s="260">
        <v>27231</v>
      </c>
      <c r="C19" s="260">
        <v>17</v>
      </c>
      <c r="D19" s="260">
        <v>8.5</v>
      </c>
      <c r="E19" s="261">
        <v>9</v>
      </c>
    </row>
    <row r="20" spans="1:5" ht="14.25">
      <c r="A20" s="188" t="s">
        <v>217</v>
      </c>
      <c r="B20" s="260">
        <v>28325</v>
      </c>
      <c r="C20" s="260">
        <v>14</v>
      </c>
      <c r="D20" s="260">
        <v>8.8</v>
      </c>
      <c r="E20" s="261">
        <v>6</v>
      </c>
    </row>
    <row r="21" spans="1:5" ht="14.25">
      <c r="A21" s="188" t="s">
        <v>218</v>
      </c>
      <c r="B21" s="260">
        <v>26758</v>
      </c>
      <c r="C21" s="260">
        <v>20</v>
      </c>
      <c r="D21" s="260">
        <v>8.2</v>
      </c>
      <c r="E21" s="261">
        <v>12</v>
      </c>
    </row>
    <row r="22" spans="1:5" ht="14.25">
      <c r="A22" s="188" t="s">
        <v>295</v>
      </c>
      <c r="B22" s="260">
        <v>25932</v>
      </c>
      <c r="C22" s="260">
        <v>21</v>
      </c>
      <c r="D22" s="260">
        <v>9</v>
      </c>
      <c r="E22" s="261">
        <v>4</v>
      </c>
    </row>
    <row r="23" spans="1:5" ht="14.25">
      <c r="A23" s="188" t="s">
        <v>220</v>
      </c>
      <c r="B23" s="260">
        <v>28530</v>
      </c>
      <c r="C23" s="260">
        <v>11</v>
      </c>
      <c r="D23" s="260">
        <v>8</v>
      </c>
      <c r="E23" s="261">
        <v>16</v>
      </c>
    </row>
    <row r="24" spans="1:5" ht="14.25">
      <c r="A24" s="188" t="s">
        <v>296</v>
      </c>
      <c r="B24" s="262">
        <v>27227</v>
      </c>
      <c r="C24" s="260">
        <v>18</v>
      </c>
      <c r="D24" s="260">
        <v>8.3</v>
      </c>
      <c r="E24" s="261">
        <v>11</v>
      </c>
    </row>
    <row r="25" spans="1:5" ht="14.25">
      <c r="A25" s="188" t="s">
        <v>222</v>
      </c>
      <c r="B25" s="260">
        <v>29744</v>
      </c>
      <c r="C25" s="260">
        <v>9</v>
      </c>
      <c r="D25" s="260">
        <v>9.1</v>
      </c>
      <c r="E25" s="261">
        <v>3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18" sqref="J18"/>
    </sheetView>
  </sheetViews>
  <sheetFormatPr defaultColWidth="9.00390625" defaultRowHeight="14.25"/>
  <sheetData>
    <row r="1" spans="1:5" ht="51.75" customHeight="1">
      <c r="A1" s="2">
        <v>40</v>
      </c>
      <c r="B1" s="346" t="s">
        <v>336</v>
      </c>
      <c r="C1" s="346"/>
      <c r="D1" s="346"/>
      <c r="E1" s="346"/>
    </row>
    <row r="2" spans="1:5" ht="28.5">
      <c r="A2" s="29" t="s">
        <v>195</v>
      </c>
      <c r="B2" s="30" t="s">
        <v>248</v>
      </c>
      <c r="C2" s="31" t="s">
        <v>197</v>
      </c>
      <c r="D2" s="32" t="s">
        <v>66</v>
      </c>
      <c r="E2" s="4" t="s">
        <v>197</v>
      </c>
    </row>
    <row r="3" spans="1:5" ht="14.25">
      <c r="A3" s="187" t="s">
        <v>200</v>
      </c>
      <c r="B3" s="265">
        <v>27123</v>
      </c>
      <c r="C3" s="265">
        <v>9</v>
      </c>
      <c r="D3" s="266">
        <v>8.5</v>
      </c>
      <c r="E3" s="23">
        <v>7</v>
      </c>
    </row>
    <row r="4" spans="1:5" ht="14.25">
      <c r="A4" s="188" t="s">
        <v>202</v>
      </c>
      <c r="B4" s="265">
        <v>28450</v>
      </c>
      <c r="C4" s="265">
        <v>3</v>
      </c>
      <c r="D4" s="266">
        <v>8.8</v>
      </c>
      <c r="E4" s="23">
        <v>4</v>
      </c>
    </row>
    <row r="5" spans="1:5" ht="14.25">
      <c r="A5" s="188" t="s">
        <v>210</v>
      </c>
      <c r="B5" s="265">
        <v>24360</v>
      </c>
      <c r="C5" s="265">
        <v>12</v>
      </c>
      <c r="D5" s="266">
        <v>8.1</v>
      </c>
      <c r="E5" s="23">
        <v>11</v>
      </c>
    </row>
    <row r="6" spans="1:5" ht="14.25">
      <c r="A6" s="188" t="s">
        <v>214</v>
      </c>
      <c r="B6" s="265">
        <v>27571</v>
      </c>
      <c r="C6" s="265">
        <v>6</v>
      </c>
      <c r="D6" s="266">
        <v>8.6</v>
      </c>
      <c r="E6" s="23">
        <v>6</v>
      </c>
    </row>
    <row r="7" spans="1:5" ht="14.25">
      <c r="A7" s="188" t="s">
        <v>215</v>
      </c>
      <c r="B7" s="265">
        <v>27951</v>
      </c>
      <c r="C7" s="265">
        <v>5</v>
      </c>
      <c r="D7" s="266">
        <v>8.9</v>
      </c>
      <c r="E7" s="23">
        <v>3</v>
      </c>
    </row>
    <row r="8" spans="1:5" ht="14.25">
      <c r="A8" s="188" t="s">
        <v>216</v>
      </c>
      <c r="B8" s="265">
        <v>27231</v>
      </c>
      <c r="C8" s="265">
        <v>7</v>
      </c>
      <c r="D8" s="266">
        <v>8.5</v>
      </c>
      <c r="E8" s="23">
        <v>7</v>
      </c>
    </row>
    <row r="9" spans="1:5" ht="14.25">
      <c r="A9" s="188" t="s">
        <v>217</v>
      </c>
      <c r="B9" s="265">
        <v>28325</v>
      </c>
      <c r="C9" s="265">
        <v>4</v>
      </c>
      <c r="D9" s="266">
        <v>8.8</v>
      </c>
      <c r="E9" s="23">
        <v>4</v>
      </c>
    </row>
    <row r="10" spans="1:5" ht="14.25">
      <c r="A10" s="188" t="s">
        <v>218</v>
      </c>
      <c r="B10" s="265">
        <v>26758</v>
      </c>
      <c r="C10" s="265">
        <v>10</v>
      </c>
      <c r="D10" s="266">
        <v>8.2</v>
      </c>
      <c r="E10" s="23">
        <v>10</v>
      </c>
    </row>
    <row r="11" spans="1:5" ht="14.25">
      <c r="A11" s="188" t="s">
        <v>295</v>
      </c>
      <c r="B11" s="265">
        <v>25932</v>
      </c>
      <c r="C11" s="265">
        <v>11</v>
      </c>
      <c r="D11" s="266">
        <v>9</v>
      </c>
      <c r="E11" s="23">
        <v>2</v>
      </c>
    </row>
    <row r="12" spans="1:5" ht="14.25">
      <c r="A12" s="188" t="s">
        <v>220</v>
      </c>
      <c r="B12" s="265">
        <v>28530</v>
      </c>
      <c r="C12" s="265">
        <v>2</v>
      </c>
      <c r="D12" s="266">
        <v>8</v>
      </c>
      <c r="E12" s="23">
        <v>12</v>
      </c>
    </row>
    <row r="13" spans="1:5" ht="14.25">
      <c r="A13" s="188" t="s">
        <v>296</v>
      </c>
      <c r="B13" s="265">
        <v>27227</v>
      </c>
      <c r="C13" s="265">
        <v>8</v>
      </c>
      <c r="D13" s="266">
        <v>8.3</v>
      </c>
      <c r="E13" s="23">
        <v>9</v>
      </c>
    </row>
    <row r="14" spans="1:5" ht="14.25">
      <c r="A14" s="188" t="s">
        <v>222</v>
      </c>
      <c r="B14" s="265">
        <v>29744</v>
      </c>
      <c r="C14" s="265">
        <v>1</v>
      </c>
      <c r="D14" s="266">
        <v>9.1</v>
      </c>
      <c r="E14" s="23">
        <v>1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9" sqref="G9"/>
    </sheetView>
  </sheetViews>
  <sheetFormatPr defaultColWidth="9.00390625" defaultRowHeight="14.25"/>
  <sheetData>
    <row r="1" spans="1:5" ht="18.75">
      <c r="A1" s="2">
        <v>38</v>
      </c>
      <c r="B1" s="346" t="s">
        <v>290</v>
      </c>
      <c r="C1" s="346"/>
      <c r="D1" s="346"/>
      <c r="E1" s="346"/>
    </row>
    <row r="2" spans="1:5" ht="24">
      <c r="A2" s="34" t="s">
        <v>195</v>
      </c>
      <c r="B2" s="35" t="s">
        <v>247</v>
      </c>
      <c r="C2" s="36" t="s">
        <v>197</v>
      </c>
      <c r="D2" s="23" t="s">
        <v>96</v>
      </c>
      <c r="E2" s="23" t="s">
        <v>197</v>
      </c>
    </row>
    <row r="3" spans="1:5" ht="14.25">
      <c r="A3" s="34" t="s">
        <v>198</v>
      </c>
      <c r="B3" s="37">
        <v>10505</v>
      </c>
      <c r="C3" s="39" t="s">
        <v>199</v>
      </c>
      <c r="D3" s="38">
        <v>10.7</v>
      </c>
      <c r="E3" s="39" t="s">
        <v>199</v>
      </c>
    </row>
    <row r="4" spans="1:5" ht="14.25">
      <c r="A4" s="23" t="s">
        <v>200</v>
      </c>
      <c r="B4" s="268">
        <v>12437</v>
      </c>
      <c r="C4" s="268">
        <v>15</v>
      </c>
      <c r="D4" s="268">
        <v>10.7</v>
      </c>
      <c r="E4" s="269">
        <v>25</v>
      </c>
    </row>
    <row r="5" spans="1:5" ht="14.25">
      <c r="A5" s="23" t="s">
        <v>201</v>
      </c>
      <c r="B5" s="270">
        <v>10729</v>
      </c>
      <c r="C5" s="270">
        <v>24</v>
      </c>
      <c r="D5" s="270">
        <v>12.2</v>
      </c>
      <c r="E5" s="271">
        <v>7</v>
      </c>
    </row>
    <row r="6" spans="1:5" ht="14.25">
      <c r="A6" s="23" t="s">
        <v>202</v>
      </c>
      <c r="B6" s="270">
        <v>11089</v>
      </c>
      <c r="C6" s="270">
        <v>22</v>
      </c>
      <c r="D6" s="270">
        <v>11.3</v>
      </c>
      <c r="E6" s="271">
        <v>19</v>
      </c>
    </row>
    <row r="7" spans="1:5" ht="14.25">
      <c r="A7" s="23" t="s">
        <v>203</v>
      </c>
      <c r="B7" s="271" t="s">
        <v>199</v>
      </c>
      <c r="C7" s="271" t="s">
        <v>199</v>
      </c>
      <c r="D7" s="271" t="s">
        <v>199</v>
      </c>
      <c r="E7" s="271" t="s">
        <v>199</v>
      </c>
    </row>
    <row r="8" spans="1:5" ht="14.25">
      <c r="A8" s="23" t="s">
        <v>204</v>
      </c>
      <c r="B8" s="270">
        <v>15439</v>
      </c>
      <c r="C8" s="270">
        <v>4</v>
      </c>
      <c r="D8" s="270">
        <v>10</v>
      </c>
      <c r="E8" s="271">
        <v>37</v>
      </c>
    </row>
    <row r="9" spans="1:5" ht="14.25">
      <c r="A9" s="23" t="s">
        <v>205</v>
      </c>
      <c r="B9" s="270">
        <v>15594</v>
      </c>
      <c r="C9" s="270">
        <v>2</v>
      </c>
      <c r="D9" s="270">
        <v>10.4</v>
      </c>
      <c r="E9" s="271">
        <v>31</v>
      </c>
    </row>
    <row r="10" spans="1:5" ht="14.25">
      <c r="A10" s="23" t="s">
        <v>206</v>
      </c>
      <c r="B10" s="270">
        <v>15264</v>
      </c>
      <c r="C10" s="270">
        <v>5</v>
      </c>
      <c r="D10" s="270">
        <v>10.1</v>
      </c>
      <c r="E10" s="271">
        <v>35</v>
      </c>
    </row>
    <row r="11" spans="1:5" ht="14.25">
      <c r="A11" s="23" t="s">
        <v>207</v>
      </c>
      <c r="B11" s="270">
        <v>15480</v>
      </c>
      <c r="C11" s="270">
        <v>3</v>
      </c>
      <c r="D11" s="270">
        <v>10.7</v>
      </c>
      <c r="E11" s="271">
        <v>25</v>
      </c>
    </row>
    <row r="12" spans="1:5" ht="14.25">
      <c r="A12" s="23" t="s">
        <v>208</v>
      </c>
      <c r="B12" s="270">
        <v>16366</v>
      </c>
      <c r="C12" s="270">
        <v>1</v>
      </c>
      <c r="D12" s="270">
        <v>10.3</v>
      </c>
      <c r="E12" s="271">
        <v>33</v>
      </c>
    </row>
    <row r="13" spans="1:5" ht="14.25">
      <c r="A13" s="23" t="s">
        <v>209</v>
      </c>
      <c r="B13" s="272">
        <v>14499</v>
      </c>
      <c r="C13" s="272">
        <v>6</v>
      </c>
      <c r="D13" s="270">
        <v>10.1</v>
      </c>
      <c r="E13" s="271">
        <v>35</v>
      </c>
    </row>
    <row r="14" spans="1:5" ht="14.25">
      <c r="A14" s="23" t="s">
        <v>210</v>
      </c>
      <c r="B14" s="270">
        <v>11494</v>
      </c>
      <c r="C14" s="270">
        <v>18</v>
      </c>
      <c r="D14" s="270">
        <v>10.3</v>
      </c>
      <c r="E14" s="271">
        <v>33</v>
      </c>
    </row>
    <row r="15" spans="1:5" ht="14.25">
      <c r="A15" s="23" t="s">
        <v>211</v>
      </c>
      <c r="B15" s="270">
        <v>13766</v>
      </c>
      <c r="C15" s="270">
        <v>10</v>
      </c>
      <c r="D15" s="270">
        <v>10.5</v>
      </c>
      <c r="E15" s="271">
        <v>30</v>
      </c>
    </row>
    <row r="16" spans="1:5" ht="14.25">
      <c r="A16" s="23" t="s">
        <v>212</v>
      </c>
      <c r="B16" s="270">
        <v>13878</v>
      </c>
      <c r="C16" s="270">
        <v>8</v>
      </c>
      <c r="D16" s="270">
        <v>10.6</v>
      </c>
      <c r="E16" s="271">
        <v>28</v>
      </c>
    </row>
    <row r="17" spans="1:5" ht="14.25">
      <c r="A17" s="23" t="s">
        <v>213</v>
      </c>
      <c r="B17" s="270">
        <v>8855</v>
      </c>
      <c r="C17" s="270">
        <v>30</v>
      </c>
      <c r="D17" s="270">
        <v>12.4</v>
      </c>
      <c r="E17" s="271">
        <v>3</v>
      </c>
    </row>
    <row r="18" spans="1:5" ht="14.25">
      <c r="A18" s="23" t="s">
        <v>214</v>
      </c>
      <c r="B18" s="270">
        <v>12047</v>
      </c>
      <c r="C18" s="270">
        <v>16</v>
      </c>
      <c r="D18" s="270">
        <v>10.9</v>
      </c>
      <c r="E18" s="271">
        <v>23</v>
      </c>
    </row>
    <row r="19" spans="1:5" ht="14.25">
      <c r="A19" s="23" t="s">
        <v>215</v>
      </c>
      <c r="B19" s="270">
        <v>13722</v>
      </c>
      <c r="C19" s="270">
        <v>12</v>
      </c>
      <c r="D19" s="270">
        <v>11.4</v>
      </c>
      <c r="E19" s="271">
        <v>17</v>
      </c>
    </row>
    <row r="20" spans="1:5" ht="14.25">
      <c r="A20" s="23" t="s">
        <v>216</v>
      </c>
      <c r="B20" s="270">
        <v>13184</v>
      </c>
      <c r="C20" s="270">
        <v>13</v>
      </c>
      <c r="D20" s="270">
        <v>10.8</v>
      </c>
      <c r="E20" s="271">
        <v>24</v>
      </c>
    </row>
    <row r="21" spans="1:5" ht="14.25">
      <c r="A21" s="23" t="s">
        <v>217</v>
      </c>
      <c r="B21" s="270">
        <v>13808</v>
      </c>
      <c r="C21" s="270">
        <v>9</v>
      </c>
      <c r="D21" s="270">
        <v>11.3</v>
      </c>
      <c r="E21" s="271">
        <v>19</v>
      </c>
    </row>
    <row r="22" spans="1:5" ht="14.25">
      <c r="A22" s="23" t="s">
        <v>218</v>
      </c>
      <c r="B22" s="270">
        <v>11237</v>
      </c>
      <c r="C22" s="270">
        <v>21</v>
      </c>
      <c r="D22" s="270">
        <v>10.6</v>
      </c>
      <c r="E22" s="271">
        <v>28</v>
      </c>
    </row>
    <row r="23" spans="1:5" ht="14.25">
      <c r="A23" s="23" t="s">
        <v>295</v>
      </c>
      <c r="B23" s="270">
        <v>11582</v>
      </c>
      <c r="C23" s="270">
        <v>17</v>
      </c>
      <c r="D23" s="270">
        <v>11.5</v>
      </c>
      <c r="E23" s="271">
        <v>15</v>
      </c>
    </row>
    <row r="24" spans="1:5" ht="14.25">
      <c r="A24" s="23" t="s">
        <v>220</v>
      </c>
      <c r="B24" s="270">
        <v>13747</v>
      </c>
      <c r="C24" s="270">
        <v>11</v>
      </c>
      <c r="D24" s="270">
        <v>10.4</v>
      </c>
      <c r="E24" s="271">
        <v>31</v>
      </c>
    </row>
    <row r="25" spans="1:5" ht="14.25">
      <c r="A25" s="23" t="s">
        <v>296</v>
      </c>
      <c r="B25" s="272">
        <v>13035</v>
      </c>
      <c r="C25" s="272">
        <v>14</v>
      </c>
      <c r="D25" s="270">
        <v>10.7</v>
      </c>
      <c r="E25" s="271">
        <v>25</v>
      </c>
    </row>
    <row r="26" spans="1:5" ht="14.25">
      <c r="A26" s="23" t="s">
        <v>222</v>
      </c>
      <c r="B26" s="270">
        <v>14229</v>
      </c>
      <c r="C26" s="270">
        <v>7</v>
      </c>
      <c r="D26" s="270">
        <v>11.1</v>
      </c>
      <c r="E26" s="271">
        <v>22</v>
      </c>
    </row>
    <row r="27" spans="1:5" ht="14.25">
      <c r="A27" s="23" t="s">
        <v>223</v>
      </c>
      <c r="B27" s="270">
        <v>11268</v>
      </c>
      <c r="C27" s="270">
        <v>20</v>
      </c>
      <c r="D27" s="270">
        <v>12.3</v>
      </c>
      <c r="E27" s="271">
        <v>4</v>
      </c>
    </row>
    <row r="28" spans="1:5" ht="14.25">
      <c r="A28" s="23" t="s">
        <v>224</v>
      </c>
      <c r="B28" s="270">
        <v>7224</v>
      </c>
      <c r="C28" s="270">
        <v>36</v>
      </c>
      <c r="D28" s="270">
        <v>11.3</v>
      </c>
      <c r="E28" s="271">
        <v>19</v>
      </c>
    </row>
    <row r="29" spans="1:5" ht="14.25">
      <c r="A29" s="23" t="s">
        <v>225</v>
      </c>
      <c r="B29" s="270">
        <v>9729</v>
      </c>
      <c r="C29" s="270">
        <v>26</v>
      </c>
      <c r="D29" s="270">
        <v>12.1</v>
      </c>
      <c r="E29" s="271">
        <v>8</v>
      </c>
    </row>
    <row r="30" spans="1:5" ht="14.25">
      <c r="A30" s="23" t="s">
        <v>226</v>
      </c>
      <c r="B30" s="270">
        <v>11480</v>
      </c>
      <c r="C30" s="270">
        <v>19</v>
      </c>
      <c r="D30" s="270">
        <v>12.1</v>
      </c>
      <c r="E30" s="271">
        <v>8</v>
      </c>
    </row>
    <row r="31" spans="1:5" ht="14.25">
      <c r="A31" s="23" t="s">
        <v>227</v>
      </c>
      <c r="B31" s="270">
        <v>9562</v>
      </c>
      <c r="C31" s="270">
        <v>28</v>
      </c>
      <c r="D31" s="270">
        <v>12.6</v>
      </c>
      <c r="E31" s="271">
        <v>1</v>
      </c>
    </row>
    <row r="32" spans="1:5" ht="14.25">
      <c r="A32" s="23" t="s">
        <v>228</v>
      </c>
      <c r="B32" s="270">
        <v>10960</v>
      </c>
      <c r="C32" s="270">
        <v>23</v>
      </c>
      <c r="D32" s="270">
        <v>11.8</v>
      </c>
      <c r="E32" s="271">
        <v>12</v>
      </c>
    </row>
    <row r="33" spans="1:5" ht="14.25">
      <c r="A33" s="23" t="s">
        <v>229</v>
      </c>
      <c r="B33" s="270">
        <v>10170</v>
      </c>
      <c r="C33" s="270">
        <v>25</v>
      </c>
      <c r="D33" s="270">
        <v>11.8</v>
      </c>
      <c r="E33" s="271">
        <v>12</v>
      </c>
    </row>
    <row r="34" spans="1:5" ht="14.25">
      <c r="A34" s="23" t="s">
        <v>230</v>
      </c>
      <c r="B34" s="270">
        <v>9054</v>
      </c>
      <c r="C34" s="270">
        <v>29</v>
      </c>
      <c r="D34" s="270">
        <v>12</v>
      </c>
      <c r="E34" s="271">
        <v>11</v>
      </c>
    </row>
    <row r="35" spans="1:5" ht="14.25">
      <c r="A35" s="23" t="s">
        <v>231</v>
      </c>
      <c r="B35" s="270">
        <v>8385</v>
      </c>
      <c r="C35" s="270">
        <v>32</v>
      </c>
      <c r="D35" s="270">
        <v>11.6</v>
      </c>
      <c r="E35" s="271">
        <v>14</v>
      </c>
    </row>
    <row r="36" spans="1:5" ht="14.25">
      <c r="A36" s="23" t="s">
        <v>232</v>
      </c>
      <c r="B36" s="270">
        <v>7733</v>
      </c>
      <c r="C36" s="270">
        <v>34</v>
      </c>
      <c r="D36" s="270">
        <v>11.5</v>
      </c>
      <c r="E36" s="271">
        <v>15</v>
      </c>
    </row>
    <row r="37" spans="1:5" ht="14.25">
      <c r="A37" s="23" t="s">
        <v>233</v>
      </c>
      <c r="B37" s="270">
        <v>7121</v>
      </c>
      <c r="C37" s="270">
        <v>37</v>
      </c>
      <c r="D37" s="270">
        <v>11.4</v>
      </c>
      <c r="E37" s="271">
        <v>17</v>
      </c>
    </row>
    <row r="38" spans="1:5" ht="14.25">
      <c r="A38" s="23" t="s">
        <v>234</v>
      </c>
      <c r="B38" s="272">
        <v>9642</v>
      </c>
      <c r="C38" s="272">
        <v>27</v>
      </c>
      <c r="D38" s="270">
        <v>12.3</v>
      </c>
      <c r="E38" s="271">
        <v>4</v>
      </c>
    </row>
    <row r="39" spans="1:5" ht="14.25">
      <c r="A39" s="23" t="s">
        <v>235</v>
      </c>
      <c r="B39" s="270">
        <v>8360</v>
      </c>
      <c r="C39" s="270">
        <v>33</v>
      </c>
      <c r="D39" s="270">
        <v>12.5</v>
      </c>
      <c r="E39" s="271">
        <v>2</v>
      </c>
    </row>
    <row r="40" spans="1:5" ht="14.25">
      <c r="A40" s="23" t="s">
        <v>236</v>
      </c>
      <c r="B40" s="270">
        <v>7263</v>
      </c>
      <c r="C40" s="270">
        <v>35</v>
      </c>
      <c r="D40" s="270">
        <v>12.1</v>
      </c>
      <c r="E40" s="271">
        <v>8</v>
      </c>
    </row>
    <row r="41" spans="1:5" ht="14.25">
      <c r="A41" s="23" t="s">
        <v>237</v>
      </c>
      <c r="B41" s="270">
        <v>8388</v>
      </c>
      <c r="C41" s="270">
        <v>31</v>
      </c>
      <c r="D41" s="270">
        <v>12.3</v>
      </c>
      <c r="E41" s="23">
        <v>4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31" sqref="I31"/>
    </sheetView>
  </sheetViews>
  <sheetFormatPr defaultColWidth="9.00390625" defaultRowHeight="14.25"/>
  <sheetData>
    <row r="1" spans="1:5" ht="18.75">
      <c r="A1" s="2">
        <v>39</v>
      </c>
      <c r="B1" s="346" t="s">
        <v>315</v>
      </c>
      <c r="C1" s="346"/>
      <c r="D1" s="346"/>
      <c r="E1" s="346"/>
    </row>
    <row r="2" spans="1:5" ht="28.5">
      <c r="A2" s="29" t="s">
        <v>195</v>
      </c>
      <c r="B2" s="30" t="s">
        <v>248</v>
      </c>
      <c r="C2" s="31" t="s">
        <v>197</v>
      </c>
      <c r="D2" s="32" t="s">
        <v>66</v>
      </c>
      <c r="E2" s="4" t="s">
        <v>197</v>
      </c>
    </row>
    <row r="3" spans="1:5" ht="14.25">
      <c r="A3" s="23" t="s">
        <v>200</v>
      </c>
      <c r="B3" s="258">
        <v>12437</v>
      </c>
      <c r="C3" s="258">
        <v>15</v>
      </c>
      <c r="D3" s="258">
        <v>10.7</v>
      </c>
      <c r="E3" s="259">
        <v>10</v>
      </c>
    </row>
    <row r="4" spans="1:5" ht="14.25">
      <c r="A4" s="23" t="s">
        <v>201</v>
      </c>
      <c r="B4" s="273">
        <v>10729</v>
      </c>
      <c r="C4" s="273">
        <v>21</v>
      </c>
      <c r="D4" s="273">
        <v>12.2</v>
      </c>
      <c r="E4" s="274">
        <v>2</v>
      </c>
    </row>
    <row r="5" spans="1:5" ht="14.25">
      <c r="A5" s="23" t="s">
        <v>202</v>
      </c>
      <c r="B5" s="273">
        <v>11089</v>
      </c>
      <c r="C5" s="273">
        <v>20</v>
      </c>
      <c r="D5" s="273">
        <v>11.3</v>
      </c>
      <c r="E5" s="274">
        <v>5</v>
      </c>
    </row>
    <row r="6" spans="1:5" ht="14.25">
      <c r="A6" s="23" t="s">
        <v>203</v>
      </c>
      <c r="B6" s="274" t="s">
        <v>199</v>
      </c>
      <c r="C6" s="274" t="s">
        <v>199</v>
      </c>
      <c r="D6" s="274" t="s">
        <v>199</v>
      </c>
      <c r="E6" s="274" t="s">
        <v>199</v>
      </c>
    </row>
    <row r="7" spans="1:5" ht="14.25">
      <c r="A7" s="23" t="s">
        <v>204</v>
      </c>
      <c r="B7" s="273">
        <v>15439</v>
      </c>
      <c r="C7" s="273">
        <v>4</v>
      </c>
      <c r="D7" s="273">
        <v>10</v>
      </c>
      <c r="E7" s="274">
        <v>22</v>
      </c>
    </row>
    <row r="8" spans="1:5" ht="14.25">
      <c r="A8" s="23" t="s">
        <v>205</v>
      </c>
      <c r="B8" s="273">
        <v>15594</v>
      </c>
      <c r="C8" s="273">
        <v>2</v>
      </c>
      <c r="D8" s="273">
        <v>10.4</v>
      </c>
      <c r="E8" s="274">
        <v>16</v>
      </c>
    </row>
    <row r="9" spans="1:5" ht="14.25">
      <c r="A9" s="23" t="s">
        <v>206</v>
      </c>
      <c r="B9" s="273">
        <v>15264</v>
      </c>
      <c r="C9" s="273">
        <v>5</v>
      </c>
      <c r="D9" s="273">
        <v>10.1</v>
      </c>
      <c r="E9" s="274">
        <v>20</v>
      </c>
    </row>
    <row r="10" spans="1:5" ht="14.25">
      <c r="A10" s="23" t="s">
        <v>207</v>
      </c>
      <c r="B10" s="273">
        <v>15480</v>
      </c>
      <c r="C10" s="273">
        <v>3</v>
      </c>
      <c r="D10" s="273">
        <v>10.7</v>
      </c>
      <c r="E10" s="274">
        <v>10</v>
      </c>
    </row>
    <row r="11" spans="1:5" ht="14.25">
      <c r="A11" s="23" t="s">
        <v>208</v>
      </c>
      <c r="B11" s="273">
        <v>16366</v>
      </c>
      <c r="C11" s="273">
        <v>1</v>
      </c>
      <c r="D11" s="273">
        <v>10.3</v>
      </c>
      <c r="E11" s="274">
        <v>18</v>
      </c>
    </row>
    <row r="12" spans="1:5" ht="14.25">
      <c r="A12" s="23" t="s">
        <v>209</v>
      </c>
      <c r="B12" s="275">
        <v>14499</v>
      </c>
      <c r="C12" s="275">
        <v>6</v>
      </c>
      <c r="D12" s="273">
        <v>10.1</v>
      </c>
      <c r="E12" s="274">
        <v>20</v>
      </c>
    </row>
    <row r="13" spans="1:5" ht="14.25">
      <c r="A13" s="23" t="s">
        <v>210</v>
      </c>
      <c r="B13" s="273">
        <v>11494</v>
      </c>
      <c r="C13" s="273">
        <v>18</v>
      </c>
      <c r="D13" s="273">
        <v>10.3</v>
      </c>
      <c r="E13" s="274">
        <v>18</v>
      </c>
    </row>
    <row r="14" spans="1:5" ht="14.25">
      <c r="A14" s="23" t="s">
        <v>211</v>
      </c>
      <c r="B14" s="273">
        <v>13766</v>
      </c>
      <c r="C14" s="273">
        <v>10</v>
      </c>
      <c r="D14" s="273">
        <v>10.5</v>
      </c>
      <c r="E14" s="274">
        <v>15</v>
      </c>
    </row>
    <row r="15" spans="1:5" ht="14.25">
      <c r="A15" s="23" t="s">
        <v>212</v>
      </c>
      <c r="B15" s="273">
        <v>13878</v>
      </c>
      <c r="C15" s="273">
        <v>8</v>
      </c>
      <c r="D15" s="273">
        <v>10.6</v>
      </c>
      <c r="E15" s="274">
        <v>13</v>
      </c>
    </row>
    <row r="16" spans="1:5" ht="14.25">
      <c r="A16" s="23" t="s">
        <v>213</v>
      </c>
      <c r="B16" s="273">
        <v>8855</v>
      </c>
      <c r="C16" s="273">
        <v>22</v>
      </c>
      <c r="D16" s="273">
        <v>12.4</v>
      </c>
      <c r="E16" s="274">
        <v>1</v>
      </c>
    </row>
    <row r="17" spans="1:5" ht="14.25">
      <c r="A17" s="23" t="s">
        <v>214</v>
      </c>
      <c r="B17" s="273">
        <v>12047</v>
      </c>
      <c r="C17" s="273">
        <v>16</v>
      </c>
      <c r="D17" s="273">
        <v>10.9</v>
      </c>
      <c r="E17" s="274">
        <v>8</v>
      </c>
    </row>
    <row r="18" spans="1:5" ht="14.25">
      <c r="A18" s="23" t="s">
        <v>215</v>
      </c>
      <c r="B18" s="273">
        <v>13722</v>
      </c>
      <c r="C18" s="273">
        <v>12</v>
      </c>
      <c r="D18" s="273">
        <v>11.4</v>
      </c>
      <c r="E18" s="274">
        <v>4</v>
      </c>
    </row>
    <row r="19" spans="1:5" ht="14.25">
      <c r="A19" s="23" t="s">
        <v>216</v>
      </c>
      <c r="B19" s="273">
        <v>13184</v>
      </c>
      <c r="C19" s="273">
        <v>13</v>
      </c>
      <c r="D19" s="273">
        <v>10.8</v>
      </c>
      <c r="E19" s="274">
        <v>9</v>
      </c>
    </row>
    <row r="20" spans="1:5" ht="14.25">
      <c r="A20" s="23" t="s">
        <v>217</v>
      </c>
      <c r="B20" s="273">
        <v>13808</v>
      </c>
      <c r="C20" s="273">
        <v>9</v>
      </c>
      <c r="D20" s="273">
        <v>11.3</v>
      </c>
      <c r="E20" s="274">
        <v>5</v>
      </c>
    </row>
    <row r="21" spans="1:5" ht="14.25">
      <c r="A21" s="23" t="s">
        <v>218</v>
      </c>
      <c r="B21" s="273">
        <v>11237</v>
      </c>
      <c r="C21" s="273">
        <v>19</v>
      </c>
      <c r="D21" s="273">
        <v>10.6</v>
      </c>
      <c r="E21" s="274">
        <v>13</v>
      </c>
    </row>
    <row r="22" spans="1:5" ht="14.25">
      <c r="A22" s="23" t="s">
        <v>295</v>
      </c>
      <c r="B22" s="273">
        <v>11582</v>
      </c>
      <c r="C22" s="273">
        <v>17</v>
      </c>
      <c r="D22" s="273">
        <v>11.5</v>
      </c>
      <c r="E22" s="274">
        <v>3</v>
      </c>
    </row>
    <row r="23" spans="1:5" ht="14.25">
      <c r="A23" s="23" t="s">
        <v>220</v>
      </c>
      <c r="B23" s="273">
        <v>13747</v>
      </c>
      <c r="C23" s="273">
        <v>11</v>
      </c>
      <c r="D23" s="273">
        <v>10.4</v>
      </c>
      <c r="E23" s="21">
        <v>16</v>
      </c>
    </row>
    <row r="24" spans="1:5" ht="14.25">
      <c r="A24" s="267" t="s">
        <v>296</v>
      </c>
      <c r="B24" s="275">
        <v>13035</v>
      </c>
      <c r="C24" s="275">
        <v>14</v>
      </c>
      <c r="D24" s="273">
        <v>10.7</v>
      </c>
      <c r="E24" s="21">
        <v>10</v>
      </c>
    </row>
    <row r="25" spans="1:5" ht="14.25">
      <c r="A25" s="267" t="s">
        <v>222</v>
      </c>
      <c r="B25" s="273">
        <v>14229</v>
      </c>
      <c r="C25" s="273">
        <v>7</v>
      </c>
      <c r="D25" s="273">
        <v>11.1</v>
      </c>
      <c r="E25" s="21">
        <v>7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K19" sqref="K19"/>
    </sheetView>
  </sheetViews>
  <sheetFormatPr defaultColWidth="9.00390625" defaultRowHeight="14.25"/>
  <cols>
    <col min="5" max="5" width="14.25390625" style="0" customWidth="1"/>
  </cols>
  <sheetData>
    <row r="1" spans="1:5" ht="18.75">
      <c r="A1" s="2">
        <v>40</v>
      </c>
      <c r="B1" s="346" t="s">
        <v>327</v>
      </c>
      <c r="C1" s="346"/>
      <c r="D1" s="346"/>
      <c r="E1" s="346"/>
    </row>
    <row r="2" spans="1:5" ht="28.5">
      <c r="A2" s="29" t="s">
        <v>195</v>
      </c>
      <c r="B2" s="30" t="s">
        <v>248</v>
      </c>
      <c r="C2" s="31" t="s">
        <v>197</v>
      </c>
      <c r="D2" s="32" t="s">
        <v>66</v>
      </c>
      <c r="E2" s="4" t="s">
        <v>197</v>
      </c>
    </row>
    <row r="3" spans="1:5" ht="14.25">
      <c r="A3" s="187" t="s">
        <v>200</v>
      </c>
      <c r="B3" s="258">
        <v>12437</v>
      </c>
      <c r="C3" s="258">
        <v>7</v>
      </c>
      <c r="D3" s="258">
        <v>10.7</v>
      </c>
      <c r="E3" s="259">
        <v>8</v>
      </c>
    </row>
    <row r="4" spans="1:5" ht="14.25">
      <c r="A4" s="21" t="s">
        <v>202</v>
      </c>
      <c r="B4" s="273">
        <v>11089</v>
      </c>
      <c r="C4" s="273">
        <v>12</v>
      </c>
      <c r="D4" s="273">
        <v>11.3</v>
      </c>
      <c r="E4" s="274">
        <v>3</v>
      </c>
    </row>
    <row r="5" spans="1:5" ht="14.25">
      <c r="A5" s="21" t="s">
        <v>210</v>
      </c>
      <c r="B5" s="273">
        <v>11494</v>
      </c>
      <c r="C5" s="273">
        <v>10</v>
      </c>
      <c r="D5" s="273">
        <v>10.3</v>
      </c>
      <c r="E5" s="274">
        <v>12</v>
      </c>
    </row>
    <row r="6" spans="1:5" ht="14.25">
      <c r="A6" s="21" t="s">
        <v>214</v>
      </c>
      <c r="B6" s="273">
        <v>12047</v>
      </c>
      <c r="C6" s="273">
        <v>8</v>
      </c>
      <c r="D6" s="273">
        <v>10.9</v>
      </c>
      <c r="E6" s="274">
        <v>6</v>
      </c>
    </row>
    <row r="7" spans="1:5" ht="14.25">
      <c r="A7" s="21" t="s">
        <v>215</v>
      </c>
      <c r="B7" s="273">
        <v>13722</v>
      </c>
      <c r="C7" s="273">
        <v>4</v>
      </c>
      <c r="D7" s="273">
        <v>11.4</v>
      </c>
      <c r="E7" s="274">
        <v>2</v>
      </c>
    </row>
    <row r="8" spans="1:5" ht="14.25">
      <c r="A8" s="21" t="s">
        <v>216</v>
      </c>
      <c r="B8" s="273">
        <v>13184</v>
      </c>
      <c r="C8" s="273">
        <v>5</v>
      </c>
      <c r="D8" s="273">
        <v>10.8</v>
      </c>
      <c r="E8" s="274">
        <v>7</v>
      </c>
    </row>
    <row r="9" spans="1:5" ht="14.25">
      <c r="A9" s="21" t="s">
        <v>217</v>
      </c>
      <c r="B9" s="273">
        <v>13808</v>
      </c>
      <c r="C9" s="273">
        <v>2</v>
      </c>
      <c r="D9" s="273">
        <v>11.3</v>
      </c>
      <c r="E9" s="274">
        <v>3</v>
      </c>
    </row>
    <row r="10" spans="1:5" ht="14.25">
      <c r="A10" s="21" t="s">
        <v>218</v>
      </c>
      <c r="B10" s="273">
        <v>11237</v>
      </c>
      <c r="C10" s="273">
        <v>11</v>
      </c>
      <c r="D10" s="273">
        <v>10.6</v>
      </c>
      <c r="E10" s="274">
        <v>10</v>
      </c>
    </row>
    <row r="11" spans="1:5" ht="14.25">
      <c r="A11" s="21" t="s">
        <v>295</v>
      </c>
      <c r="B11" s="273">
        <v>11582</v>
      </c>
      <c r="C11" s="273">
        <v>9</v>
      </c>
      <c r="D11" s="273">
        <v>11.5</v>
      </c>
      <c r="E11" s="274">
        <v>1</v>
      </c>
    </row>
    <row r="12" spans="1:5" ht="14.25">
      <c r="A12" s="21" t="s">
        <v>220</v>
      </c>
      <c r="B12" s="273">
        <v>13747</v>
      </c>
      <c r="C12" s="273">
        <v>3</v>
      </c>
      <c r="D12" s="273">
        <v>10.4</v>
      </c>
      <c r="E12" s="274">
        <v>11</v>
      </c>
    </row>
    <row r="13" spans="1:5" ht="14.25">
      <c r="A13" s="21" t="s">
        <v>296</v>
      </c>
      <c r="B13" s="275">
        <v>13035</v>
      </c>
      <c r="C13" s="275">
        <v>6</v>
      </c>
      <c r="D13" s="273">
        <v>10.7</v>
      </c>
      <c r="E13" s="274">
        <v>8</v>
      </c>
    </row>
    <row r="14" spans="1:5" ht="14.25">
      <c r="A14" s="21" t="s">
        <v>222</v>
      </c>
      <c r="B14" s="273">
        <v>14229</v>
      </c>
      <c r="C14" s="273">
        <v>1</v>
      </c>
      <c r="D14" s="273">
        <v>11.1</v>
      </c>
      <c r="E14" s="274">
        <v>5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J29" sqref="J29"/>
    </sheetView>
  </sheetViews>
  <sheetFormatPr defaultColWidth="9.00390625" defaultRowHeight="14.25"/>
  <cols>
    <col min="1" max="1" width="12.25390625" style="1" customWidth="1"/>
    <col min="2" max="2" width="14.50390625" style="1" bestFit="1" customWidth="1"/>
    <col min="3" max="3" width="20.375" style="1" customWidth="1"/>
  </cols>
  <sheetData>
    <row r="1" spans="1:5" ht="18.75" customHeight="1">
      <c r="A1" s="24">
        <v>41</v>
      </c>
      <c r="B1" s="349" t="s">
        <v>249</v>
      </c>
      <c r="C1" s="349"/>
      <c r="D1" s="25"/>
      <c r="E1" s="25"/>
    </row>
    <row r="2" spans="1:5" ht="14.25">
      <c r="A2" s="26" t="s">
        <v>250</v>
      </c>
      <c r="B2" s="4" t="s">
        <v>251</v>
      </c>
      <c r="C2" s="4" t="s">
        <v>197</v>
      </c>
      <c r="D2" s="27"/>
      <c r="E2" s="27"/>
    </row>
    <row r="3" spans="1:3" ht="14.25">
      <c r="A3" s="4" t="s">
        <v>252</v>
      </c>
      <c r="B3" s="304">
        <v>10.8</v>
      </c>
      <c r="C3" s="39" t="s">
        <v>199</v>
      </c>
    </row>
    <row r="4" spans="1:3" ht="14.25">
      <c r="A4" s="28" t="s">
        <v>200</v>
      </c>
      <c r="B4" s="277">
        <v>11.9</v>
      </c>
      <c r="C4" s="278">
        <v>12</v>
      </c>
    </row>
    <row r="5" spans="1:3" ht="14.25">
      <c r="A5" s="23" t="s">
        <v>201</v>
      </c>
      <c r="B5" s="279">
        <v>11.3</v>
      </c>
      <c r="C5" s="280">
        <v>22</v>
      </c>
    </row>
    <row r="6" spans="1:3" ht="14.25">
      <c r="A6" s="23" t="s">
        <v>202</v>
      </c>
      <c r="B6" s="279">
        <v>12.1</v>
      </c>
      <c r="C6" s="280">
        <v>9</v>
      </c>
    </row>
    <row r="7" spans="1:3" ht="14.25">
      <c r="A7" s="23" t="s">
        <v>203</v>
      </c>
      <c r="B7" s="279">
        <v>1</v>
      </c>
      <c r="C7" s="280">
        <v>37</v>
      </c>
    </row>
    <row r="8" spans="1:3" ht="14.25">
      <c r="A8" s="23" t="s">
        <v>204</v>
      </c>
      <c r="B8" s="279">
        <v>12.2</v>
      </c>
      <c r="C8" s="280">
        <v>5</v>
      </c>
    </row>
    <row r="9" spans="1:3" ht="14.25">
      <c r="A9" s="23" t="s">
        <v>205</v>
      </c>
      <c r="B9" s="279">
        <v>11.6</v>
      </c>
      <c r="C9" s="280">
        <v>16</v>
      </c>
    </row>
    <row r="10" spans="1:3" ht="14.25">
      <c r="A10" s="23" t="s">
        <v>206</v>
      </c>
      <c r="B10" s="279">
        <v>3.8</v>
      </c>
      <c r="C10" s="280">
        <v>36</v>
      </c>
    </row>
    <row r="11" spans="1:3" ht="14.25">
      <c r="A11" s="23" t="s">
        <v>207</v>
      </c>
      <c r="B11" s="279">
        <v>11.1</v>
      </c>
      <c r="C11" s="280">
        <v>25</v>
      </c>
    </row>
    <row r="12" spans="1:3" ht="14.25">
      <c r="A12" s="23" t="s">
        <v>208</v>
      </c>
      <c r="B12" s="279">
        <v>13.4</v>
      </c>
      <c r="C12" s="280">
        <v>2</v>
      </c>
    </row>
    <row r="13" spans="1:3" ht="14.25">
      <c r="A13" s="23" t="s">
        <v>209</v>
      </c>
      <c r="B13" s="279">
        <v>12.2</v>
      </c>
      <c r="C13" s="280">
        <v>5</v>
      </c>
    </row>
    <row r="14" spans="1:3" ht="14.25">
      <c r="A14" s="23" t="s">
        <v>210</v>
      </c>
      <c r="B14" s="279">
        <v>11.4</v>
      </c>
      <c r="C14" s="280">
        <v>20</v>
      </c>
    </row>
    <row r="15" spans="1:3" ht="14.25">
      <c r="A15" s="23" t="s">
        <v>211</v>
      </c>
      <c r="B15" s="279">
        <v>8</v>
      </c>
      <c r="C15" s="280">
        <v>35</v>
      </c>
    </row>
    <row r="16" spans="1:3" ht="14.25">
      <c r="A16" s="23" t="s">
        <v>212</v>
      </c>
      <c r="B16" s="279">
        <v>10.8</v>
      </c>
      <c r="C16" s="280">
        <v>30</v>
      </c>
    </row>
    <row r="17" spans="1:3" ht="14.25">
      <c r="A17" s="23" t="s">
        <v>213</v>
      </c>
      <c r="B17" s="279">
        <v>8.6</v>
      </c>
      <c r="C17" s="280">
        <v>34</v>
      </c>
    </row>
    <row r="18" spans="1:3" ht="14.25">
      <c r="A18" s="23" t="s">
        <v>214</v>
      </c>
      <c r="B18" s="279">
        <v>11.9</v>
      </c>
      <c r="C18" s="280">
        <v>12</v>
      </c>
    </row>
    <row r="19" spans="1:3" ht="14.25">
      <c r="A19" s="23" t="s">
        <v>215</v>
      </c>
      <c r="B19" s="279">
        <v>12.3</v>
      </c>
      <c r="C19" s="280">
        <v>4</v>
      </c>
    </row>
    <row r="20" spans="1:3" ht="14.25">
      <c r="A20" s="23" t="s">
        <v>216</v>
      </c>
      <c r="B20" s="279">
        <v>13.8</v>
      </c>
      <c r="C20" s="280">
        <v>1</v>
      </c>
    </row>
    <row r="21" spans="1:3" ht="14.25">
      <c r="A21" s="23" t="s">
        <v>217</v>
      </c>
      <c r="B21" s="279">
        <v>11.9</v>
      </c>
      <c r="C21" s="280">
        <v>12</v>
      </c>
    </row>
    <row r="22" spans="1:3" ht="14.25">
      <c r="A22" s="23" t="s">
        <v>218</v>
      </c>
      <c r="B22" s="279">
        <v>11</v>
      </c>
      <c r="C22" s="280">
        <v>28</v>
      </c>
    </row>
    <row r="23" spans="1:3" ht="14.25">
      <c r="A23" s="23" t="s">
        <v>295</v>
      </c>
      <c r="B23" s="279">
        <v>13.3</v>
      </c>
      <c r="C23" s="280">
        <v>3</v>
      </c>
    </row>
    <row r="24" spans="1:3" ht="14.25">
      <c r="A24" s="23" t="s">
        <v>220</v>
      </c>
      <c r="B24" s="279">
        <v>11.5</v>
      </c>
      <c r="C24" s="280">
        <v>18</v>
      </c>
    </row>
    <row r="25" spans="1:3" ht="14.25">
      <c r="A25" s="23" t="s">
        <v>296</v>
      </c>
      <c r="B25" s="279">
        <v>11.6</v>
      </c>
      <c r="C25" s="280">
        <v>16</v>
      </c>
    </row>
    <row r="26" spans="1:3" ht="14.25">
      <c r="A26" s="23" t="s">
        <v>222</v>
      </c>
      <c r="B26" s="279">
        <v>12.2</v>
      </c>
      <c r="C26" s="280">
        <v>5</v>
      </c>
    </row>
    <row r="27" spans="1:3" ht="14.25">
      <c r="A27" s="23" t="s">
        <v>223</v>
      </c>
      <c r="B27" s="279">
        <v>12.1</v>
      </c>
      <c r="C27" s="280">
        <v>9</v>
      </c>
    </row>
    <row r="28" spans="1:3" ht="14.25">
      <c r="A28" s="23" t="s">
        <v>224</v>
      </c>
      <c r="B28" s="279">
        <v>-43.1</v>
      </c>
      <c r="C28" s="280">
        <v>38</v>
      </c>
    </row>
    <row r="29" spans="1:3" ht="14.25">
      <c r="A29" s="23" t="s">
        <v>225</v>
      </c>
      <c r="B29" s="279">
        <v>12.1</v>
      </c>
      <c r="C29" s="280">
        <v>9</v>
      </c>
    </row>
    <row r="30" spans="1:3" ht="14.25">
      <c r="A30" s="23" t="s">
        <v>226</v>
      </c>
      <c r="B30" s="279">
        <v>11.5</v>
      </c>
      <c r="C30" s="280">
        <v>18</v>
      </c>
    </row>
    <row r="31" spans="1:3" ht="14.25">
      <c r="A31" s="23" t="s">
        <v>227</v>
      </c>
      <c r="B31" s="279">
        <v>11.9</v>
      </c>
      <c r="C31" s="280">
        <v>12</v>
      </c>
    </row>
    <row r="32" spans="1:3" ht="14.25">
      <c r="A32" s="23" t="s">
        <v>228</v>
      </c>
      <c r="B32" s="279">
        <v>11.3</v>
      </c>
      <c r="C32" s="280">
        <v>22</v>
      </c>
    </row>
    <row r="33" spans="1:3" ht="14.25">
      <c r="A33" s="23" t="s">
        <v>229</v>
      </c>
      <c r="B33" s="279">
        <v>11.4</v>
      </c>
      <c r="C33" s="280">
        <v>20</v>
      </c>
    </row>
    <row r="34" spans="1:3" ht="14.25">
      <c r="A34" s="23" t="s">
        <v>230</v>
      </c>
      <c r="B34" s="279">
        <v>11.3</v>
      </c>
      <c r="C34" s="280">
        <v>22</v>
      </c>
    </row>
    <row r="35" spans="1:3" ht="14.25">
      <c r="A35" s="23" t="s">
        <v>231</v>
      </c>
      <c r="B35" s="279">
        <v>10.9</v>
      </c>
      <c r="C35" s="280">
        <v>29</v>
      </c>
    </row>
    <row r="36" spans="1:3" ht="14.25">
      <c r="A36" s="23" t="s">
        <v>232</v>
      </c>
      <c r="B36" s="279">
        <v>9.6</v>
      </c>
      <c r="C36" s="280">
        <v>33</v>
      </c>
    </row>
    <row r="37" spans="1:3" ht="14.25">
      <c r="A37" s="23" t="s">
        <v>233</v>
      </c>
      <c r="B37" s="279">
        <v>10.5</v>
      </c>
      <c r="C37" s="280">
        <v>31</v>
      </c>
    </row>
    <row r="38" spans="1:3" ht="14.25">
      <c r="A38" s="23" t="s">
        <v>234</v>
      </c>
      <c r="B38" s="279">
        <v>12.2</v>
      </c>
      <c r="C38" s="280">
        <v>5</v>
      </c>
    </row>
    <row r="39" spans="1:3" ht="14.25">
      <c r="A39" s="23" t="s">
        <v>235</v>
      </c>
      <c r="B39" s="279">
        <v>10.4</v>
      </c>
      <c r="C39" s="280">
        <v>32</v>
      </c>
    </row>
    <row r="40" spans="1:3" ht="14.25">
      <c r="A40" s="276" t="s">
        <v>236</v>
      </c>
      <c r="B40" s="279">
        <v>11.1</v>
      </c>
      <c r="C40" s="280">
        <v>25</v>
      </c>
    </row>
    <row r="41" spans="1:3" ht="14.25">
      <c r="A41" s="23" t="s">
        <v>237</v>
      </c>
      <c r="B41" s="279">
        <v>11.1</v>
      </c>
      <c r="C41" s="280">
        <v>25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17" sqref="F17:F20"/>
    </sheetView>
  </sheetViews>
  <sheetFormatPr defaultColWidth="9.00390625" defaultRowHeight="14.25"/>
  <cols>
    <col min="1" max="1" width="12.875" style="1" customWidth="1"/>
    <col min="2" max="2" width="19.50390625" style="1" customWidth="1"/>
    <col min="3" max="3" width="20.50390625" style="1" customWidth="1"/>
  </cols>
  <sheetData>
    <row r="1" spans="1:3" ht="18.75">
      <c r="A1" s="2">
        <v>42</v>
      </c>
      <c r="B1" s="349" t="s">
        <v>316</v>
      </c>
      <c r="C1" s="349"/>
    </row>
    <row r="2" spans="1:3" ht="18.75">
      <c r="A2" s="19" t="s">
        <v>253</v>
      </c>
      <c r="B2" s="19" t="s">
        <v>251</v>
      </c>
      <c r="C2" s="19" t="s">
        <v>197</v>
      </c>
    </row>
    <row r="3" spans="1:3" ht="14.25">
      <c r="A3" s="20" t="s">
        <v>200</v>
      </c>
      <c r="B3" s="281">
        <v>11.9</v>
      </c>
      <c r="C3" s="282">
        <v>9</v>
      </c>
    </row>
    <row r="4" spans="1:3" ht="14.25">
      <c r="A4" s="21" t="s">
        <v>201</v>
      </c>
      <c r="B4" s="283">
        <v>11.3</v>
      </c>
      <c r="C4" s="284">
        <v>16</v>
      </c>
    </row>
    <row r="5" spans="1:3" ht="14.25">
      <c r="A5" s="21" t="s">
        <v>202</v>
      </c>
      <c r="B5" s="283">
        <v>12.1</v>
      </c>
      <c r="C5" s="284">
        <v>8</v>
      </c>
    </row>
    <row r="6" spans="1:3" ht="14.25">
      <c r="A6" s="21" t="s">
        <v>203</v>
      </c>
      <c r="B6" s="283">
        <v>1</v>
      </c>
      <c r="C6" s="284">
        <v>23</v>
      </c>
    </row>
    <row r="7" spans="1:3" ht="14.25">
      <c r="A7" s="21" t="s">
        <v>204</v>
      </c>
      <c r="B7" s="283">
        <v>12.2</v>
      </c>
      <c r="C7" s="284">
        <v>5</v>
      </c>
    </row>
    <row r="8" spans="1:3" ht="14.25">
      <c r="A8" s="21" t="s">
        <v>205</v>
      </c>
      <c r="B8" s="283">
        <v>11.6</v>
      </c>
      <c r="C8" s="284">
        <v>12</v>
      </c>
    </row>
    <row r="9" spans="1:3" ht="14.25">
      <c r="A9" s="21" t="s">
        <v>206</v>
      </c>
      <c r="B9" s="283">
        <v>3.8</v>
      </c>
      <c r="C9" s="284">
        <v>22</v>
      </c>
    </row>
    <row r="10" spans="1:3" ht="14.25">
      <c r="A10" s="21" t="s">
        <v>207</v>
      </c>
      <c r="B10" s="283">
        <v>11.1</v>
      </c>
      <c r="C10" s="284">
        <v>17</v>
      </c>
    </row>
    <row r="11" spans="1:3" ht="14.25">
      <c r="A11" s="21" t="s">
        <v>208</v>
      </c>
      <c r="B11" s="283">
        <v>13.4</v>
      </c>
      <c r="C11" s="284">
        <v>2</v>
      </c>
    </row>
    <row r="12" spans="1:3" ht="14.25">
      <c r="A12" s="21" t="s">
        <v>209</v>
      </c>
      <c r="B12" s="283">
        <v>12.2</v>
      </c>
      <c r="C12" s="284">
        <v>5</v>
      </c>
    </row>
    <row r="13" spans="1:3" ht="14.25">
      <c r="A13" s="21" t="s">
        <v>210</v>
      </c>
      <c r="B13" s="283">
        <v>11.4</v>
      </c>
      <c r="C13" s="284">
        <v>15</v>
      </c>
    </row>
    <row r="14" spans="1:3" ht="14.25">
      <c r="A14" s="21" t="s">
        <v>211</v>
      </c>
      <c r="B14" s="283">
        <v>8</v>
      </c>
      <c r="C14" s="284">
        <v>21</v>
      </c>
    </row>
    <row r="15" spans="1:3" ht="14.25">
      <c r="A15" s="21" t="s">
        <v>212</v>
      </c>
      <c r="B15" s="283">
        <v>10.8</v>
      </c>
      <c r="C15" s="284">
        <v>19</v>
      </c>
    </row>
    <row r="16" spans="1:3" ht="14.25">
      <c r="A16" s="21" t="s">
        <v>213</v>
      </c>
      <c r="B16" s="283">
        <v>8.6</v>
      </c>
      <c r="C16" s="284">
        <v>20</v>
      </c>
    </row>
    <row r="17" spans="1:3" ht="14.25">
      <c r="A17" s="21" t="s">
        <v>214</v>
      </c>
      <c r="B17" s="283">
        <v>11.9</v>
      </c>
      <c r="C17" s="284">
        <v>9</v>
      </c>
    </row>
    <row r="18" spans="1:3" ht="14.25">
      <c r="A18" s="21" t="s">
        <v>215</v>
      </c>
      <c r="B18" s="283">
        <v>12.3</v>
      </c>
      <c r="C18" s="284">
        <v>4</v>
      </c>
    </row>
    <row r="19" spans="1:3" ht="14.25">
      <c r="A19" s="21" t="s">
        <v>216</v>
      </c>
      <c r="B19" s="283">
        <v>13.8</v>
      </c>
      <c r="C19" s="284">
        <v>1</v>
      </c>
    </row>
    <row r="20" spans="1:3" ht="14.25">
      <c r="A20" s="21" t="s">
        <v>217</v>
      </c>
      <c r="B20" s="283">
        <v>11.9</v>
      </c>
      <c r="C20" s="284">
        <v>9</v>
      </c>
    </row>
    <row r="21" spans="1:3" ht="14.25">
      <c r="A21" s="21" t="s">
        <v>218</v>
      </c>
      <c r="B21" s="283">
        <v>11</v>
      </c>
      <c r="C21" s="284">
        <v>18</v>
      </c>
    </row>
    <row r="22" spans="1:3" ht="14.25">
      <c r="A22" s="21" t="s">
        <v>295</v>
      </c>
      <c r="B22" s="283">
        <v>13.3</v>
      </c>
      <c r="C22" s="284">
        <v>3</v>
      </c>
    </row>
    <row r="23" spans="1:3" ht="14.25">
      <c r="A23" s="21" t="s">
        <v>220</v>
      </c>
      <c r="B23" s="283">
        <v>11.5</v>
      </c>
      <c r="C23" s="284">
        <v>14</v>
      </c>
    </row>
    <row r="24" spans="1:3" ht="14.25">
      <c r="A24" s="21" t="s">
        <v>296</v>
      </c>
      <c r="B24" s="283">
        <v>11.6</v>
      </c>
      <c r="C24" s="284">
        <v>12</v>
      </c>
    </row>
    <row r="25" spans="1:3" ht="14.25">
      <c r="A25" s="21" t="s">
        <v>222</v>
      </c>
      <c r="B25" s="283">
        <v>12.2</v>
      </c>
      <c r="C25" s="284">
        <v>5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16.00390625" style="1" customWidth="1"/>
    <col min="2" max="2" width="15.875" style="1" bestFit="1" customWidth="1"/>
    <col min="3" max="3" width="19.75390625" style="1" customWidth="1"/>
  </cols>
  <sheetData>
    <row r="1" spans="1:3" ht="18.75">
      <c r="A1" s="2">
        <v>43</v>
      </c>
      <c r="B1" s="349" t="s">
        <v>326</v>
      </c>
      <c r="C1" s="349"/>
    </row>
    <row r="2" spans="1:3" ht="18.75">
      <c r="A2" s="19" t="s">
        <v>253</v>
      </c>
      <c r="B2" s="19" t="s">
        <v>251</v>
      </c>
      <c r="C2" s="19" t="s">
        <v>197</v>
      </c>
    </row>
    <row r="3" spans="1:3" ht="14.25">
      <c r="A3" s="187" t="s">
        <v>200</v>
      </c>
      <c r="B3" s="281">
        <v>11.9</v>
      </c>
      <c r="C3" s="281">
        <v>6</v>
      </c>
    </row>
    <row r="4" spans="1:3" ht="14.25">
      <c r="A4" s="21" t="s">
        <v>202</v>
      </c>
      <c r="B4" s="283">
        <v>12.1</v>
      </c>
      <c r="C4" s="283">
        <v>5</v>
      </c>
    </row>
    <row r="5" spans="1:3" ht="14.25">
      <c r="A5" s="21" t="s">
        <v>210</v>
      </c>
      <c r="B5" s="283">
        <v>11.4</v>
      </c>
      <c r="C5" s="283">
        <v>11</v>
      </c>
    </row>
    <row r="6" spans="1:3" ht="14.25">
      <c r="A6" s="21" t="s">
        <v>214</v>
      </c>
      <c r="B6" s="283">
        <v>11.9</v>
      </c>
      <c r="C6" s="283">
        <v>6</v>
      </c>
    </row>
    <row r="7" spans="1:3" ht="14.25">
      <c r="A7" s="21" t="s">
        <v>215</v>
      </c>
      <c r="B7" s="283">
        <v>12.3</v>
      </c>
      <c r="C7" s="283">
        <v>3</v>
      </c>
    </row>
    <row r="8" spans="1:3" ht="14.25">
      <c r="A8" s="21" t="s">
        <v>216</v>
      </c>
      <c r="B8" s="283">
        <v>13.8</v>
      </c>
      <c r="C8" s="283">
        <v>1</v>
      </c>
    </row>
    <row r="9" spans="1:3" ht="14.25">
      <c r="A9" s="21" t="s">
        <v>217</v>
      </c>
      <c r="B9" s="283">
        <v>11.9</v>
      </c>
      <c r="C9" s="283">
        <v>6</v>
      </c>
    </row>
    <row r="10" spans="1:3" ht="14.25">
      <c r="A10" s="21" t="s">
        <v>218</v>
      </c>
      <c r="B10" s="283">
        <v>11</v>
      </c>
      <c r="C10" s="283">
        <v>12</v>
      </c>
    </row>
    <row r="11" spans="1:3" ht="14.25">
      <c r="A11" s="21" t="s">
        <v>295</v>
      </c>
      <c r="B11" s="283">
        <v>13.3</v>
      </c>
      <c r="C11" s="283">
        <v>2</v>
      </c>
    </row>
    <row r="12" spans="1:3" ht="14.25">
      <c r="A12" s="21" t="s">
        <v>220</v>
      </c>
      <c r="B12" s="283">
        <v>11.5</v>
      </c>
      <c r="C12" s="283">
        <v>10</v>
      </c>
    </row>
    <row r="13" spans="1:3" ht="14.25">
      <c r="A13" s="21" t="s">
        <v>296</v>
      </c>
      <c r="B13" s="283">
        <v>11.6</v>
      </c>
      <c r="C13" s="283">
        <v>9</v>
      </c>
    </row>
    <row r="14" spans="1:3" ht="14.25">
      <c r="A14" s="21" t="s">
        <v>222</v>
      </c>
      <c r="B14" s="283">
        <v>12.2</v>
      </c>
      <c r="C14" s="283">
        <v>4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7">
      <selection activeCell="B10" sqref="B10"/>
    </sheetView>
  </sheetViews>
  <sheetFormatPr defaultColWidth="9.00390625" defaultRowHeight="14.25"/>
  <cols>
    <col min="1" max="1" width="32.25390625" style="95" bestFit="1" customWidth="1"/>
    <col min="2" max="2" width="10.25390625" style="95" bestFit="1" customWidth="1"/>
    <col min="3" max="3" width="11.00390625" style="95" bestFit="1" customWidth="1"/>
    <col min="4" max="4" width="29.75390625" style="95" bestFit="1" customWidth="1"/>
    <col min="5" max="16384" width="9.00390625" style="95" customWidth="1"/>
  </cols>
  <sheetData>
    <row r="1" spans="1:3" s="1" customFormat="1" ht="30" customHeight="1">
      <c r="A1" s="334" t="s">
        <v>63</v>
      </c>
      <c r="B1" s="334"/>
      <c r="C1" s="117">
        <v>4</v>
      </c>
    </row>
    <row r="2" spans="1:3" ht="17.25" customHeight="1">
      <c r="A2" s="335"/>
      <c r="B2" s="335"/>
      <c r="C2" s="335"/>
    </row>
    <row r="3" spans="1:3" ht="52.5" customHeight="1">
      <c r="A3" s="55" t="s">
        <v>64</v>
      </c>
      <c r="B3" s="87" t="s">
        <v>65</v>
      </c>
      <c r="C3" s="88" t="s">
        <v>66</v>
      </c>
    </row>
    <row r="4" spans="1:6" ht="39.75" customHeight="1">
      <c r="A4" s="55" t="s">
        <v>49</v>
      </c>
      <c r="B4" s="124">
        <v>100.54</v>
      </c>
      <c r="C4" s="124">
        <v>15.64297216471131</v>
      </c>
      <c r="D4" s="52"/>
      <c r="E4" s="125"/>
      <c r="F4" s="67"/>
    </row>
    <row r="5" spans="1:6" ht="39.75" customHeight="1">
      <c r="A5" s="118" t="s">
        <v>67</v>
      </c>
      <c r="B5" s="124">
        <v>97.12</v>
      </c>
      <c r="C5" s="124">
        <v>14.79905437352247</v>
      </c>
      <c r="D5" s="52"/>
      <c r="E5" s="125"/>
      <c r="F5" s="67"/>
    </row>
    <row r="6" spans="1:6" ht="39.75" customHeight="1">
      <c r="A6" s="126" t="s">
        <v>68</v>
      </c>
      <c r="B6" s="124">
        <v>1.33</v>
      </c>
      <c r="C6" s="124">
        <v>47.777777777777786</v>
      </c>
      <c r="D6" s="52"/>
      <c r="E6" s="125"/>
      <c r="F6" s="67"/>
    </row>
    <row r="7" spans="1:6" ht="39.75" customHeight="1">
      <c r="A7" s="126" t="s">
        <v>69</v>
      </c>
      <c r="B7" s="124">
        <v>2.0900000000000016</v>
      </c>
      <c r="C7" s="124">
        <v>45.13888888888864</v>
      </c>
      <c r="D7" s="52"/>
      <c r="E7" s="50"/>
      <c r="F7" s="67"/>
    </row>
    <row r="8" spans="1:6" ht="39.75" customHeight="1">
      <c r="A8" s="55" t="s">
        <v>70</v>
      </c>
      <c r="B8" s="124">
        <v>725.63</v>
      </c>
      <c r="C8" s="124">
        <v>7.548540091892675</v>
      </c>
      <c r="D8" s="52"/>
      <c r="E8" s="127"/>
      <c r="F8" s="67"/>
    </row>
    <row r="9" spans="1:6" ht="39.75" customHeight="1">
      <c r="A9" s="126" t="s">
        <v>71</v>
      </c>
      <c r="B9" s="124">
        <v>211.96</v>
      </c>
      <c r="C9" s="124">
        <v>2.31704962347945</v>
      </c>
      <c r="D9" s="52"/>
      <c r="E9" s="127"/>
      <c r="F9" s="67"/>
    </row>
    <row r="10" spans="1:6" ht="39.75" customHeight="1">
      <c r="A10" s="55" t="s">
        <v>72</v>
      </c>
      <c r="B10" s="124">
        <v>323.34</v>
      </c>
      <c r="C10" s="124">
        <v>6.516010014494644</v>
      </c>
      <c r="D10" s="52"/>
      <c r="E10" s="127"/>
      <c r="F10" s="67"/>
    </row>
    <row r="11" spans="1:3" ht="39.75" customHeight="1">
      <c r="A11" s="55" t="s">
        <v>73</v>
      </c>
      <c r="B11" s="124">
        <v>43.84</v>
      </c>
      <c r="C11" s="124">
        <v>8.784119106699762</v>
      </c>
    </row>
    <row r="12" spans="1:3" ht="25.5" customHeight="1">
      <c r="A12" s="128" t="s">
        <v>74</v>
      </c>
      <c r="B12" s="129"/>
      <c r="C12" s="129"/>
    </row>
  </sheetData>
  <sheetProtection/>
  <mergeCells count="2">
    <mergeCell ref="A1:B1"/>
    <mergeCell ref="A2:C2"/>
  </mergeCells>
  <printOptions horizontalCentered="1"/>
  <pageMargins left="0.39305555555555555" right="0.35347222222222224" top="0.9833333333333333" bottom="0.5506944444444445" header="0" footer="0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">
      <selection activeCell="A29" sqref="A29"/>
    </sheetView>
  </sheetViews>
  <sheetFormatPr defaultColWidth="9.00390625" defaultRowHeight="14.25"/>
  <cols>
    <col min="1" max="1" width="14.25390625" style="1" bestFit="1" customWidth="1"/>
    <col min="2" max="2" width="12.75390625" style="1" bestFit="1" customWidth="1"/>
    <col min="3" max="3" width="9.00390625" style="1" customWidth="1"/>
    <col min="4" max="4" width="10.25390625" style="1" bestFit="1" customWidth="1"/>
    <col min="5" max="20" width="9.00390625" style="1" customWidth="1"/>
  </cols>
  <sheetData>
    <row r="1" spans="1:5" ht="31.5" customHeight="1">
      <c r="A1" s="2">
        <v>44</v>
      </c>
      <c r="B1" s="351" t="s">
        <v>317</v>
      </c>
      <c r="C1" s="351"/>
      <c r="D1" s="351"/>
      <c r="E1" s="351"/>
    </row>
    <row r="2" spans="1:5" ht="30.75" customHeight="1">
      <c r="A2" s="5" t="s">
        <v>254</v>
      </c>
      <c r="B2" s="14" t="s">
        <v>255</v>
      </c>
      <c r="C2" s="14" t="s">
        <v>197</v>
      </c>
      <c r="D2" s="5" t="s">
        <v>256</v>
      </c>
      <c r="E2" s="14" t="s">
        <v>197</v>
      </c>
    </row>
    <row r="3" spans="1:5" ht="16.5" customHeight="1">
      <c r="A3" s="15" t="s">
        <v>257</v>
      </c>
      <c r="B3" s="285">
        <v>21.1778233720968</v>
      </c>
      <c r="C3" s="16">
        <v>5</v>
      </c>
      <c r="D3" s="285">
        <v>15.624565473480374</v>
      </c>
      <c r="E3" s="17">
        <v>1</v>
      </c>
    </row>
    <row r="4" spans="1:5" ht="16.5" customHeight="1">
      <c r="A4" s="15" t="s">
        <v>258</v>
      </c>
      <c r="B4" s="285">
        <v>22.7428974602041</v>
      </c>
      <c r="C4" s="16">
        <v>4</v>
      </c>
      <c r="D4" s="285">
        <v>15.003277593436072</v>
      </c>
      <c r="E4" s="17">
        <v>2</v>
      </c>
    </row>
    <row r="5" spans="1:5" ht="16.5" customHeight="1">
      <c r="A5" s="15" t="s">
        <v>291</v>
      </c>
      <c r="B5" s="286">
        <v>2.5713343909265083</v>
      </c>
      <c r="C5" s="16">
        <v>22</v>
      </c>
      <c r="D5" s="286">
        <v>10.040401564303435</v>
      </c>
      <c r="E5" s="17">
        <v>15</v>
      </c>
    </row>
    <row r="6" spans="1:5" ht="16.5" customHeight="1">
      <c r="A6" s="15" t="s">
        <v>259</v>
      </c>
      <c r="B6" s="286">
        <v>36.1556849582559</v>
      </c>
      <c r="C6" s="16">
        <v>3</v>
      </c>
      <c r="D6" s="286">
        <v>12.572769645450906</v>
      </c>
      <c r="E6" s="17">
        <v>10</v>
      </c>
    </row>
    <row r="7" spans="1:5" ht="16.5" customHeight="1">
      <c r="A7" s="15" t="s">
        <v>260</v>
      </c>
      <c r="B7" s="286">
        <v>9.18755489065328</v>
      </c>
      <c r="C7" s="16">
        <v>10</v>
      </c>
      <c r="D7" s="286">
        <v>12.97029617117363</v>
      </c>
      <c r="E7" s="17">
        <v>8</v>
      </c>
    </row>
    <row r="8" spans="1:5" ht="16.5" customHeight="1">
      <c r="A8" s="15" t="s">
        <v>261</v>
      </c>
      <c r="B8" s="286">
        <v>12.055305757</v>
      </c>
      <c r="C8" s="16">
        <v>7</v>
      </c>
      <c r="D8" s="286">
        <v>13.986973194527698</v>
      </c>
      <c r="E8" s="17">
        <v>4</v>
      </c>
    </row>
    <row r="9" spans="1:5" ht="16.5" customHeight="1">
      <c r="A9" s="15" t="s">
        <v>262</v>
      </c>
      <c r="B9" s="286">
        <v>93.1945507189151</v>
      </c>
      <c r="C9" s="16">
        <v>1</v>
      </c>
      <c r="D9" s="286">
        <v>13.969749970929545</v>
      </c>
      <c r="E9" s="17">
        <v>5</v>
      </c>
    </row>
    <row r="10" spans="1:5" ht="16.5" customHeight="1">
      <c r="A10" s="15" t="s">
        <v>263</v>
      </c>
      <c r="B10" s="286">
        <v>44.1564068776407</v>
      </c>
      <c r="C10" s="16">
        <v>2</v>
      </c>
      <c r="D10" s="286">
        <v>12.58924739410462</v>
      </c>
      <c r="E10" s="17">
        <v>9</v>
      </c>
    </row>
    <row r="11" spans="1:5" ht="16.5" customHeight="1">
      <c r="A11" s="15" t="s">
        <v>264</v>
      </c>
      <c r="B11" s="286">
        <v>10.466957126249518</v>
      </c>
      <c r="C11" s="16">
        <v>8</v>
      </c>
      <c r="D11" s="286">
        <v>14.185262882145183</v>
      </c>
      <c r="E11" s="17">
        <v>3</v>
      </c>
    </row>
    <row r="12" spans="1:5" ht="16.5" customHeight="1">
      <c r="A12" s="15" t="s">
        <v>265</v>
      </c>
      <c r="B12" s="286">
        <v>9.65760924056907</v>
      </c>
      <c r="C12" s="16">
        <v>9</v>
      </c>
      <c r="D12" s="286">
        <v>13.870893281131206</v>
      </c>
      <c r="E12" s="17">
        <v>6</v>
      </c>
    </row>
    <row r="13" spans="1:5" ht="16.5" customHeight="1">
      <c r="A13" s="15" t="s">
        <v>266</v>
      </c>
      <c r="B13" s="286">
        <v>6.520695683857815</v>
      </c>
      <c r="C13" s="16">
        <v>14</v>
      </c>
      <c r="D13" s="286">
        <v>8.759557286751622</v>
      </c>
      <c r="E13" s="17">
        <v>19</v>
      </c>
    </row>
    <row r="14" spans="1:5" ht="16.5" customHeight="1">
      <c r="A14" s="15" t="s">
        <v>267</v>
      </c>
      <c r="B14" s="286">
        <v>5.767203127587681</v>
      </c>
      <c r="C14" s="16">
        <v>17</v>
      </c>
      <c r="D14" s="286">
        <v>7.503672153029809</v>
      </c>
      <c r="E14" s="17">
        <v>20</v>
      </c>
    </row>
    <row r="15" spans="1:5" ht="16.5" customHeight="1">
      <c r="A15" s="15" t="s">
        <v>268</v>
      </c>
      <c r="B15" s="286">
        <v>6.041151724613458</v>
      </c>
      <c r="C15" s="16">
        <v>16</v>
      </c>
      <c r="D15" s="286">
        <v>10.623503638255585</v>
      </c>
      <c r="E15" s="17">
        <v>11</v>
      </c>
    </row>
    <row r="16" spans="1:5" ht="16.5" customHeight="1">
      <c r="A16" s="15" t="s">
        <v>269</v>
      </c>
      <c r="B16" s="286">
        <v>7.133842535538442</v>
      </c>
      <c r="C16" s="16">
        <v>13</v>
      </c>
      <c r="D16" s="286">
        <v>9.701659747879178</v>
      </c>
      <c r="E16" s="17">
        <v>16</v>
      </c>
    </row>
    <row r="17" spans="1:5" ht="16.5" customHeight="1">
      <c r="A17" s="15" t="s">
        <v>270</v>
      </c>
      <c r="B17" s="286">
        <v>6.212088795892635</v>
      </c>
      <c r="C17" s="16">
        <v>15</v>
      </c>
      <c r="D17" s="286">
        <v>9.332003213124688</v>
      </c>
      <c r="E17" s="17">
        <v>18</v>
      </c>
    </row>
    <row r="18" spans="1:5" ht="16.5" customHeight="1">
      <c r="A18" s="15" t="s">
        <v>271</v>
      </c>
      <c r="B18" s="286">
        <v>14.718298518488291</v>
      </c>
      <c r="C18" s="16">
        <v>6</v>
      </c>
      <c r="D18" s="286">
        <v>13.828050508242958</v>
      </c>
      <c r="E18" s="17">
        <v>7</v>
      </c>
    </row>
    <row r="19" spans="1:5" ht="16.5" customHeight="1">
      <c r="A19" s="15" t="s">
        <v>272</v>
      </c>
      <c r="B19" s="286">
        <v>7.500706166273868</v>
      </c>
      <c r="C19" s="16">
        <v>12</v>
      </c>
      <c r="D19" s="286">
        <v>10.302677617413853</v>
      </c>
      <c r="E19" s="17">
        <v>13</v>
      </c>
    </row>
    <row r="20" spans="1:5" ht="16.5" customHeight="1">
      <c r="A20" s="15" t="s">
        <v>273</v>
      </c>
      <c r="B20" s="286">
        <v>8.153070401776667</v>
      </c>
      <c r="C20" s="16">
        <v>11</v>
      </c>
      <c r="D20" s="286">
        <v>10.30660164061274</v>
      </c>
      <c r="E20" s="17">
        <v>12</v>
      </c>
    </row>
    <row r="21" spans="1:5" ht="16.5" customHeight="1">
      <c r="A21" s="15" t="s">
        <v>274</v>
      </c>
      <c r="B21" s="286">
        <v>3.4958830340272673</v>
      </c>
      <c r="C21" s="16">
        <v>19</v>
      </c>
      <c r="D21" s="286">
        <v>9.406922103148423</v>
      </c>
      <c r="E21" s="17">
        <v>17</v>
      </c>
    </row>
    <row r="22" spans="1:5" ht="16.5" customHeight="1">
      <c r="A22" s="15" t="s">
        <v>275</v>
      </c>
      <c r="B22" s="286">
        <v>2.486599511509877</v>
      </c>
      <c r="C22" s="16">
        <v>25</v>
      </c>
      <c r="D22" s="286">
        <v>6.217627391707964</v>
      </c>
      <c r="E22" s="17">
        <v>27</v>
      </c>
    </row>
    <row r="23" spans="1:5" ht="16.5" customHeight="1">
      <c r="A23" s="15" t="s">
        <v>276</v>
      </c>
      <c r="B23" s="286">
        <v>2.50622414</v>
      </c>
      <c r="C23" s="16">
        <v>24</v>
      </c>
      <c r="D23" s="286">
        <v>6.623257173435753</v>
      </c>
      <c r="E23" s="17">
        <v>22</v>
      </c>
    </row>
    <row r="24" spans="1:5" ht="16.5" customHeight="1">
      <c r="A24" s="15" t="s">
        <v>277</v>
      </c>
      <c r="B24" s="286">
        <v>3.155310142429108</v>
      </c>
      <c r="C24" s="16">
        <v>20</v>
      </c>
      <c r="D24" s="286">
        <v>7.187625031813664</v>
      </c>
      <c r="E24" s="17">
        <v>21</v>
      </c>
    </row>
    <row r="25" spans="1:5" ht="16.5" customHeight="1">
      <c r="A25" s="15" t="s">
        <v>278</v>
      </c>
      <c r="B25" s="286">
        <v>2.4800892137859685</v>
      </c>
      <c r="C25" s="16">
        <v>26</v>
      </c>
      <c r="D25" s="286">
        <v>6.530225493324737</v>
      </c>
      <c r="E25" s="17">
        <v>25</v>
      </c>
    </row>
    <row r="26" spans="1:5" ht="16.5" customHeight="1">
      <c r="A26" s="15" t="s">
        <v>279</v>
      </c>
      <c r="B26" s="286">
        <v>2.5146747</v>
      </c>
      <c r="C26" s="16">
        <v>23</v>
      </c>
      <c r="D26" s="286">
        <v>6.580939975707045</v>
      </c>
      <c r="E26" s="17">
        <v>24</v>
      </c>
    </row>
    <row r="27" spans="1:5" ht="16.5" customHeight="1">
      <c r="A27" s="15" t="s">
        <v>280</v>
      </c>
      <c r="B27" s="286">
        <v>2.248848741724622</v>
      </c>
      <c r="C27" s="16">
        <v>27</v>
      </c>
      <c r="D27" s="286">
        <v>6.484054179804998</v>
      </c>
      <c r="E27" s="17">
        <v>26</v>
      </c>
    </row>
    <row r="28" spans="1:5" ht="16.5" customHeight="1">
      <c r="A28" s="15" t="s">
        <v>281</v>
      </c>
      <c r="B28" s="286">
        <v>2.64327354</v>
      </c>
      <c r="C28" s="16">
        <v>21</v>
      </c>
      <c r="D28" s="286">
        <v>6.596410548565473</v>
      </c>
      <c r="E28" s="17">
        <v>23</v>
      </c>
    </row>
    <row r="29" spans="1:5" ht="16.5" customHeight="1">
      <c r="A29" s="15" t="s">
        <v>282</v>
      </c>
      <c r="B29" s="286">
        <v>4.271034565839279</v>
      </c>
      <c r="C29" s="16">
        <v>18</v>
      </c>
      <c r="D29" s="286">
        <v>10.190040915221724</v>
      </c>
      <c r="E29" s="17">
        <v>14</v>
      </c>
    </row>
  </sheetData>
  <sheetProtection/>
  <mergeCells count="1">
    <mergeCell ref="B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4.25"/>
  <cols>
    <col min="1" max="1" width="16.75390625" style="1" bestFit="1" customWidth="1"/>
    <col min="2" max="2" width="18.875" style="1" bestFit="1" customWidth="1"/>
    <col min="3" max="3" width="14.50390625" style="1" bestFit="1" customWidth="1"/>
    <col min="4" max="4" width="9.00390625" style="1" customWidth="1"/>
  </cols>
  <sheetData>
    <row r="1" spans="1:3" ht="39" customHeight="1">
      <c r="A1" s="2">
        <v>45</v>
      </c>
      <c r="B1" s="351" t="s">
        <v>318</v>
      </c>
      <c r="C1" s="351"/>
    </row>
    <row r="2" spans="1:3" ht="22.5" customHeight="1">
      <c r="A2" s="3" t="s">
        <v>283</v>
      </c>
      <c r="B2" s="4" t="s">
        <v>284</v>
      </c>
      <c r="C2" s="4" t="s">
        <v>285</v>
      </c>
    </row>
    <row r="3" spans="1:3" ht="22.5" customHeight="1">
      <c r="A3" s="5" t="s">
        <v>257</v>
      </c>
      <c r="B3" s="313">
        <v>702644</v>
      </c>
      <c r="C3" s="4">
        <v>2</v>
      </c>
    </row>
    <row r="4" spans="1:3" ht="22.5" customHeight="1">
      <c r="A4" s="5" t="s">
        <v>258</v>
      </c>
      <c r="B4" s="313">
        <v>376511</v>
      </c>
      <c r="C4" s="4">
        <v>5</v>
      </c>
    </row>
    <row r="5" spans="1:3" ht="22.5" customHeight="1">
      <c r="A5" s="10" t="s">
        <v>292</v>
      </c>
      <c r="B5" s="313">
        <v>147000</v>
      </c>
      <c r="C5" s="4">
        <v>10</v>
      </c>
    </row>
    <row r="6" spans="1:3" ht="22.5" customHeight="1">
      <c r="A6" s="10" t="s">
        <v>259</v>
      </c>
      <c r="B6" s="313">
        <v>341128</v>
      </c>
      <c r="C6" s="4">
        <v>6</v>
      </c>
    </row>
    <row r="7" spans="1:3" ht="22.5" customHeight="1">
      <c r="A7" s="10" t="s">
        <v>260</v>
      </c>
      <c r="B7" s="313">
        <v>278831</v>
      </c>
      <c r="C7" s="4">
        <v>7</v>
      </c>
    </row>
    <row r="8" spans="1:3" ht="22.5" customHeight="1">
      <c r="A8" s="5" t="s">
        <v>261</v>
      </c>
      <c r="B8" s="313">
        <v>162792</v>
      </c>
      <c r="C8" s="4">
        <v>9</v>
      </c>
    </row>
    <row r="9" spans="1:3" ht="22.5" customHeight="1">
      <c r="A9" s="5" t="s">
        <v>262</v>
      </c>
      <c r="B9" s="313">
        <v>1169192</v>
      </c>
      <c r="C9" s="4">
        <v>1</v>
      </c>
    </row>
    <row r="10" spans="1:3" ht="22.5" customHeight="1">
      <c r="A10" s="5" t="s">
        <v>263</v>
      </c>
      <c r="B10" s="313">
        <v>588262</v>
      </c>
      <c r="C10" s="4">
        <v>3</v>
      </c>
    </row>
    <row r="11" spans="1:3" ht="22.5" customHeight="1">
      <c r="A11" s="5" t="s">
        <v>264</v>
      </c>
      <c r="B11" s="313">
        <v>91361</v>
      </c>
      <c r="C11" s="4">
        <v>11</v>
      </c>
    </row>
    <row r="12" spans="1:3" ht="22.5" customHeight="1">
      <c r="A12" s="5" t="s">
        <v>265</v>
      </c>
      <c r="B12" s="313">
        <v>513770</v>
      </c>
      <c r="C12" s="4">
        <v>4</v>
      </c>
    </row>
    <row r="13" spans="1:3" ht="22.5" customHeight="1">
      <c r="A13" s="5" t="s">
        <v>266</v>
      </c>
      <c r="B13" s="313">
        <v>48461</v>
      </c>
      <c r="C13" s="4">
        <v>19</v>
      </c>
    </row>
    <row r="14" spans="1:3" ht="22.5" customHeight="1">
      <c r="A14" s="5" t="s">
        <v>267</v>
      </c>
      <c r="B14" s="313">
        <v>55122</v>
      </c>
      <c r="C14" s="4">
        <v>18</v>
      </c>
    </row>
    <row r="15" spans="1:3" ht="22.5" customHeight="1">
      <c r="A15" s="5" t="s">
        <v>268</v>
      </c>
      <c r="B15" s="313">
        <v>60508</v>
      </c>
      <c r="C15" s="4">
        <v>15</v>
      </c>
    </row>
    <row r="16" spans="1:3" ht="22.5" customHeight="1">
      <c r="A16" s="5" t="s">
        <v>269</v>
      </c>
      <c r="B16" s="313">
        <v>56468</v>
      </c>
      <c r="C16" s="4">
        <v>17</v>
      </c>
    </row>
    <row r="17" spans="1:3" ht="22.5" customHeight="1">
      <c r="A17" s="5" t="s">
        <v>270</v>
      </c>
      <c r="B17" s="313">
        <v>73897</v>
      </c>
      <c r="C17" s="4">
        <v>13</v>
      </c>
    </row>
    <row r="18" spans="1:3" ht="22.5" customHeight="1">
      <c r="A18" s="5" t="s">
        <v>271</v>
      </c>
      <c r="B18" s="313">
        <v>206233</v>
      </c>
      <c r="C18" s="4">
        <v>8</v>
      </c>
    </row>
    <row r="19" spans="1:3" ht="22.5" customHeight="1">
      <c r="A19" s="5" t="s">
        <v>272</v>
      </c>
      <c r="B19" s="313">
        <v>70937</v>
      </c>
      <c r="C19" s="4">
        <v>14</v>
      </c>
    </row>
    <row r="20" spans="1:3" ht="22.5" customHeight="1">
      <c r="A20" s="5" t="s">
        <v>273</v>
      </c>
      <c r="B20" s="313">
        <v>57435</v>
      </c>
      <c r="C20" s="4">
        <v>16</v>
      </c>
    </row>
    <row r="21" spans="1:3" ht="22.5" customHeight="1">
      <c r="A21" s="5" t="s">
        <v>274</v>
      </c>
      <c r="B21" s="313">
        <v>19707</v>
      </c>
      <c r="C21" s="4">
        <v>21</v>
      </c>
    </row>
    <row r="22" spans="1:3" ht="22.5" customHeight="1">
      <c r="A22" s="5" t="s">
        <v>275</v>
      </c>
      <c r="B22" s="313">
        <v>10270</v>
      </c>
      <c r="C22" s="4">
        <v>25</v>
      </c>
    </row>
    <row r="23" spans="1:3" ht="22.5" customHeight="1">
      <c r="A23" s="5" t="s">
        <v>276</v>
      </c>
      <c r="B23" s="313">
        <v>13190</v>
      </c>
      <c r="C23" s="4">
        <v>23</v>
      </c>
    </row>
    <row r="24" spans="1:3" ht="22.5" customHeight="1">
      <c r="A24" s="5" t="s">
        <v>277</v>
      </c>
      <c r="B24" s="313">
        <v>78575</v>
      </c>
      <c r="C24" s="4">
        <v>12</v>
      </c>
    </row>
    <row r="25" spans="1:3" ht="22.5" customHeight="1">
      <c r="A25" s="5" t="s">
        <v>278</v>
      </c>
      <c r="B25" s="313">
        <v>8257</v>
      </c>
      <c r="C25" s="4">
        <v>27</v>
      </c>
    </row>
    <row r="26" spans="1:3" ht="22.5" customHeight="1">
      <c r="A26" s="5" t="s">
        <v>279</v>
      </c>
      <c r="B26" s="313">
        <v>13193</v>
      </c>
      <c r="C26" s="4">
        <v>22</v>
      </c>
    </row>
    <row r="27" spans="1:3" ht="22.5" customHeight="1">
      <c r="A27" s="5" t="s">
        <v>280</v>
      </c>
      <c r="B27" s="313">
        <v>13020</v>
      </c>
      <c r="C27" s="4">
        <v>24</v>
      </c>
    </row>
    <row r="28" spans="1:3" ht="22.5" customHeight="1">
      <c r="A28" s="5" t="s">
        <v>281</v>
      </c>
      <c r="B28" s="313">
        <v>10250</v>
      </c>
      <c r="C28" s="4">
        <v>26</v>
      </c>
    </row>
    <row r="29" spans="1:3" ht="22.5" customHeight="1">
      <c r="A29" s="5" t="s">
        <v>282</v>
      </c>
      <c r="B29" s="313">
        <v>33000</v>
      </c>
      <c r="C29" s="4">
        <v>20</v>
      </c>
    </row>
  </sheetData>
  <sheetProtection/>
  <mergeCells count="1">
    <mergeCell ref="B1:C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zoomScalePageLayoutView="0" workbookViewId="0" topLeftCell="A9">
      <selection activeCell="A29" sqref="A29"/>
    </sheetView>
  </sheetViews>
  <sheetFormatPr defaultColWidth="9.00390625" defaultRowHeight="14.25"/>
  <cols>
    <col min="1" max="1" width="16.75390625" style="1" bestFit="1" customWidth="1"/>
    <col min="2" max="2" width="23.50390625" style="1" bestFit="1" customWidth="1"/>
    <col min="3" max="3" width="18.625" style="1" bestFit="1" customWidth="1"/>
    <col min="4" max="4" width="9.00390625" style="1" customWidth="1"/>
  </cols>
  <sheetData>
    <row r="1" spans="1:3" ht="39" customHeight="1">
      <c r="A1" s="2">
        <v>46</v>
      </c>
      <c r="B1" s="351" t="s">
        <v>319</v>
      </c>
      <c r="C1" s="351"/>
    </row>
    <row r="2" spans="1:3" ht="22.5" customHeight="1">
      <c r="A2" s="3" t="s">
        <v>283</v>
      </c>
      <c r="B2" s="12" t="s">
        <v>293</v>
      </c>
      <c r="C2" s="4" t="s">
        <v>285</v>
      </c>
    </row>
    <row r="3" spans="1:3" ht="22.5" customHeight="1">
      <c r="A3" s="5" t="s">
        <v>257</v>
      </c>
      <c r="B3" s="310">
        <v>9.24</v>
      </c>
      <c r="C3" s="4">
        <v>10</v>
      </c>
    </row>
    <row r="4" spans="1:3" ht="22.5" customHeight="1">
      <c r="A4" s="5" t="s">
        <v>258</v>
      </c>
      <c r="B4" s="310">
        <v>10.04</v>
      </c>
      <c r="C4" s="4">
        <v>8</v>
      </c>
    </row>
    <row r="5" spans="1:3" ht="22.5" customHeight="1">
      <c r="A5" s="7" t="s">
        <v>286</v>
      </c>
      <c r="B5" s="310">
        <v>7.89</v>
      </c>
      <c r="C5" s="4">
        <v>11</v>
      </c>
    </row>
    <row r="6" spans="1:3" ht="22.5" customHeight="1">
      <c r="A6" s="5" t="s">
        <v>259</v>
      </c>
      <c r="B6" s="310">
        <v>102.49</v>
      </c>
      <c r="C6" s="4">
        <v>3</v>
      </c>
    </row>
    <row r="7" spans="1:3" ht="22.5" customHeight="1">
      <c r="A7" s="5" t="s">
        <v>260</v>
      </c>
      <c r="B7" s="310">
        <v>27.72</v>
      </c>
      <c r="C7" s="4">
        <v>4</v>
      </c>
    </row>
    <row r="8" spans="1:3" ht="22.5" customHeight="1">
      <c r="A8" s="5" t="s">
        <v>261</v>
      </c>
      <c r="B8" s="310">
        <v>19.52</v>
      </c>
      <c r="C8" s="4">
        <v>6</v>
      </c>
    </row>
    <row r="9" spans="1:3" ht="22.5" customHeight="1">
      <c r="A9" s="5" t="s">
        <v>262</v>
      </c>
      <c r="B9" s="310">
        <v>157.65</v>
      </c>
      <c r="C9" s="4">
        <v>1</v>
      </c>
    </row>
    <row r="10" spans="1:3" ht="22.5" customHeight="1">
      <c r="A10" s="5" t="s">
        <v>263</v>
      </c>
      <c r="B10" s="310">
        <v>130.21</v>
      </c>
      <c r="C10" s="4">
        <v>2</v>
      </c>
    </row>
    <row r="11" spans="1:3" ht="22.5" customHeight="1">
      <c r="A11" s="5" t="s">
        <v>264</v>
      </c>
      <c r="B11" s="312"/>
      <c r="C11" s="4"/>
    </row>
    <row r="12" spans="1:3" ht="22.5" customHeight="1">
      <c r="A12" s="5" t="s">
        <v>265</v>
      </c>
      <c r="B12" s="310">
        <v>2.15</v>
      </c>
      <c r="C12" s="4">
        <v>14</v>
      </c>
    </row>
    <row r="13" spans="1:3" ht="22.5" customHeight="1">
      <c r="A13" s="5" t="s">
        <v>266</v>
      </c>
      <c r="B13" s="310">
        <v>0.81</v>
      </c>
      <c r="C13" s="4">
        <v>17</v>
      </c>
    </row>
    <row r="14" spans="1:3" ht="22.5" customHeight="1">
      <c r="A14" s="5" t="s">
        <v>267</v>
      </c>
      <c r="B14" s="311"/>
      <c r="C14" s="4"/>
    </row>
    <row r="15" spans="1:3" ht="22.5" customHeight="1">
      <c r="A15" s="5" t="s">
        <v>268</v>
      </c>
      <c r="B15" s="310">
        <v>0.88</v>
      </c>
      <c r="C15" s="4">
        <v>16</v>
      </c>
    </row>
    <row r="16" spans="1:3" ht="22.5" customHeight="1">
      <c r="A16" s="5" t="s">
        <v>269</v>
      </c>
      <c r="B16" s="310">
        <v>7.61</v>
      </c>
      <c r="C16" s="4">
        <v>12</v>
      </c>
    </row>
    <row r="17" spans="1:3" ht="22.5" customHeight="1">
      <c r="A17" s="5" t="s">
        <v>270</v>
      </c>
      <c r="B17" s="310">
        <v>0.9</v>
      </c>
      <c r="C17" s="4">
        <v>15</v>
      </c>
    </row>
    <row r="18" spans="1:3" ht="22.5" customHeight="1">
      <c r="A18" s="5" t="s">
        <v>271</v>
      </c>
      <c r="B18" s="310">
        <v>21.85</v>
      </c>
      <c r="C18" s="4">
        <v>5</v>
      </c>
    </row>
    <row r="19" spans="1:3" ht="22.5" customHeight="1">
      <c r="A19" s="5" t="s">
        <v>272</v>
      </c>
      <c r="B19" s="310">
        <v>13.5</v>
      </c>
      <c r="C19" s="4">
        <v>7</v>
      </c>
    </row>
    <row r="20" spans="1:3" ht="22.5" customHeight="1">
      <c r="A20" s="5" t="s">
        <v>273</v>
      </c>
      <c r="B20" s="310">
        <v>9.78</v>
      </c>
      <c r="C20" s="4">
        <v>9</v>
      </c>
    </row>
    <row r="21" spans="1:3" ht="22.5" customHeight="1">
      <c r="A21" s="5" t="s">
        <v>274</v>
      </c>
      <c r="B21" s="312"/>
      <c r="C21" s="4"/>
    </row>
    <row r="22" spans="1:3" ht="22.5" customHeight="1">
      <c r="A22" s="5" t="s">
        <v>275</v>
      </c>
      <c r="B22" s="312"/>
      <c r="C22" s="4"/>
    </row>
    <row r="23" spans="1:3" ht="22.5" customHeight="1">
      <c r="A23" s="5" t="s">
        <v>276</v>
      </c>
      <c r="B23" s="312"/>
      <c r="C23" s="4"/>
    </row>
    <row r="24" spans="1:3" ht="22.5" customHeight="1">
      <c r="A24" s="5" t="s">
        <v>277</v>
      </c>
      <c r="B24" s="312"/>
      <c r="C24" s="4"/>
    </row>
    <row r="25" spans="1:3" ht="22.5" customHeight="1">
      <c r="A25" s="5" t="s">
        <v>278</v>
      </c>
      <c r="B25" s="312"/>
      <c r="C25" s="4"/>
    </row>
    <row r="26" spans="1:3" ht="22.5" customHeight="1">
      <c r="A26" s="5" t="s">
        <v>279</v>
      </c>
      <c r="B26" s="312"/>
      <c r="C26" s="4"/>
    </row>
    <row r="27" spans="1:3" ht="22.5" customHeight="1">
      <c r="A27" s="5" t="s">
        <v>280</v>
      </c>
      <c r="B27" s="312"/>
      <c r="C27" s="4"/>
    </row>
    <row r="28" spans="1:3" ht="22.5" customHeight="1">
      <c r="A28" s="5" t="s">
        <v>281</v>
      </c>
      <c r="B28" s="311"/>
      <c r="C28" s="4"/>
    </row>
    <row r="29" spans="1:3" ht="22.5" customHeight="1">
      <c r="A29" s="5" t="s">
        <v>282</v>
      </c>
      <c r="B29" s="310">
        <v>4.29</v>
      </c>
      <c r="C29" s="4">
        <v>13</v>
      </c>
    </row>
  </sheetData>
  <sheetProtection/>
  <mergeCells count="1">
    <mergeCell ref="B1:C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8">
      <selection activeCell="A29" sqref="A29"/>
    </sheetView>
  </sheetViews>
  <sheetFormatPr defaultColWidth="9.00390625" defaultRowHeight="14.25"/>
  <cols>
    <col min="1" max="1" width="22.625" style="1" bestFit="1" customWidth="1"/>
    <col min="2" max="2" width="18.50390625" style="1" bestFit="1" customWidth="1"/>
    <col min="3" max="3" width="9.00390625" style="1" customWidth="1"/>
  </cols>
  <sheetData>
    <row r="1" spans="1:5" ht="33" customHeight="1">
      <c r="A1" s="2">
        <v>47</v>
      </c>
      <c r="B1" s="352" t="s">
        <v>320</v>
      </c>
      <c r="C1" s="352"/>
      <c r="D1" s="352"/>
      <c r="E1" s="352"/>
    </row>
    <row r="2" spans="1:5" ht="21.75" customHeight="1">
      <c r="A2" s="3" t="s">
        <v>283</v>
      </c>
      <c r="B2" s="315" t="s">
        <v>324</v>
      </c>
      <c r="C2" s="4" t="s">
        <v>285</v>
      </c>
      <c r="D2" s="12" t="s">
        <v>294</v>
      </c>
      <c r="E2" s="4" t="s">
        <v>285</v>
      </c>
    </row>
    <row r="3" spans="1:5" ht="21.75" customHeight="1">
      <c r="A3" s="5" t="s">
        <v>257</v>
      </c>
      <c r="B3" s="318">
        <v>185684.3</v>
      </c>
      <c r="C3" s="316">
        <v>3</v>
      </c>
      <c r="D3" s="317">
        <v>14.3</v>
      </c>
      <c r="E3" s="12">
        <v>1</v>
      </c>
    </row>
    <row r="4" spans="1:5" ht="21.75" customHeight="1">
      <c r="A4" s="5" t="s">
        <v>258</v>
      </c>
      <c r="B4" s="318">
        <v>252973.5305030508</v>
      </c>
      <c r="C4" s="316">
        <v>1</v>
      </c>
      <c r="D4" s="317">
        <v>14.1</v>
      </c>
      <c r="E4" s="12">
        <v>3</v>
      </c>
    </row>
    <row r="5" spans="1:5" ht="21.75" customHeight="1">
      <c r="A5" s="10" t="s">
        <v>286</v>
      </c>
      <c r="B5" s="318">
        <v>3721.5098853886393</v>
      </c>
      <c r="C5" s="316">
        <v>26</v>
      </c>
      <c r="D5" s="317">
        <v>11.7</v>
      </c>
      <c r="E5" s="12">
        <v>18</v>
      </c>
    </row>
    <row r="6" spans="1:5" ht="21.75" customHeight="1">
      <c r="A6" s="10" t="s">
        <v>259</v>
      </c>
      <c r="B6" s="318">
        <v>59732.51893713723</v>
      </c>
      <c r="C6" s="316">
        <v>4</v>
      </c>
      <c r="D6" s="317">
        <v>12.7</v>
      </c>
      <c r="E6" s="12">
        <v>10</v>
      </c>
    </row>
    <row r="7" spans="1:5" ht="21.75" customHeight="1">
      <c r="A7" s="10" t="s">
        <v>260</v>
      </c>
      <c r="B7" s="318">
        <v>10234.50578885697</v>
      </c>
      <c r="C7" s="316">
        <v>15</v>
      </c>
      <c r="D7" s="317">
        <v>12.1</v>
      </c>
      <c r="E7" s="12">
        <v>15</v>
      </c>
    </row>
    <row r="8" spans="1:5" ht="21.75" customHeight="1">
      <c r="A8" s="5" t="s">
        <v>261</v>
      </c>
      <c r="B8" s="318">
        <v>11619.230404335174</v>
      </c>
      <c r="C8" s="316">
        <v>13</v>
      </c>
      <c r="D8" s="317">
        <v>13</v>
      </c>
      <c r="E8" s="12">
        <v>7</v>
      </c>
    </row>
    <row r="9" spans="1:5" ht="21.75" customHeight="1">
      <c r="A9" s="5" t="s">
        <v>262</v>
      </c>
      <c r="B9" s="318">
        <v>237687.52087301153</v>
      </c>
      <c r="C9" s="316">
        <v>2</v>
      </c>
      <c r="D9" s="317">
        <v>14.2</v>
      </c>
      <c r="E9" s="12">
        <v>2</v>
      </c>
    </row>
    <row r="10" spans="1:5" ht="21.75" customHeight="1">
      <c r="A10" s="5" t="s">
        <v>263</v>
      </c>
      <c r="B10" s="318">
        <v>32776.8529303239</v>
      </c>
      <c r="C10" s="316">
        <v>5</v>
      </c>
      <c r="D10" s="317">
        <v>13.3</v>
      </c>
      <c r="E10" s="12">
        <v>6</v>
      </c>
    </row>
    <row r="11" spans="1:5" ht="21.75" customHeight="1">
      <c r="A11" s="5" t="s">
        <v>264</v>
      </c>
      <c r="B11" s="318">
        <v>30489.965687035336</v>
      </c>
      <c r="C11" s="316">
        <v>6</v>
      </c>
      <c r="D11" s="317">
        <v>13</v>
      </c>
      <c r="E11" s="12">
        <v>7</v>
      </c>
    </row>
    <row r="12" spans="1:5" ht="21.75" customHeight="1">
      <c r="A12" s="5" t="s">
        <v>265</v>
      </c>
      <c r="B12" s="318">
        <v>24998.94861416806</v>
      </c>
      <c r="C12" s="316">
        <v>8</v>
      </c>
      <c r="D12" s="317">
        <v>13.6</v>
      </c>
      <c r="E12" s="12">
        <v>5</v>
      </c>
    </row>
    <row r="13" spans="1:5" ht="21.75" customHeight="1">
      <c r="A13" s="5" t="s">
        <v>266</v>
      </c>
      <c r="B13" s="318">
        <v>19299.273611010274</v>
      </c>
      <c r="C13" s="316">
        <v>10</v>
      </c>
      <c r="D13" s="317">
        <v>12.4</v>
      </c>
      <c r="E13" s="12">
        <v>12</v>
      </c>
    </row>
    <row r="14" spans="1:5" ht="21.75" customHeight="1">
      <c r="A14" s="5" t="s">
        <v>267</v>
      </c>
      <c r="B14" s="318">
        <v>19649.201665306904</v>
      </c>
      <c r="C14" s="316">
        <v>9</v>
      </c>
      <c r="D14" s="317">
        <v>12.8</v>
      </c>
      <c r="E14" s="12">
        <v>9</v>
      </c>
    </row>
    <row r="15" spans="1:5" ht="21.75" customHeight="1">
      <c r="A15" s="5" t="s">
        <v>268</v>
      </c>
      <c r="B15" s="318">
        <v>18704.970370860057</v>
      </c>
      <c r="C15" s="316">
        <v>11</v>
      </c>
      <c r="D15" s="317">
        <v>12.2</v>
      </c>
      <c r="E15" s="12">
        <v>13</v>
      </c>
    </row>
    <row r="16" spans="1:5" ht="21.75" customHeight="1">
      <c r="A16" s="5" t="s">
        <v>269</v>
      </c>
      <c r="B16" s="318">
        <v>14029.564318637511</v>
      </c>
      <c r="C16" s="316">
        <v>12</v>
      </c>
      <c r="D16" s="317">
        <v>12.5</v>
      </c>
      <c r="E16" s="12">
        <v>11</v>
      </c>
    </row>
    <row r="17" spans="1:5" ht="21.75" customHeight="1">
      <c r="A17" s="5" t="s">
        <v>270</v>
      </c>
      <c r="B17" s="318">
        <v>7564.650473429387</v>
      </c>
      <c r="C17" s="316">
        <v>16</v>
      </c>
      <c r="D17" s="317">
        <v>11.1</v>
      </c>
      <c r="E17" s="12">
        <v>22</v>
      </c>
    </row>
    <row r="18" spans="1:5" ht="21.75" customHeight="1">
      <c r="A18" s="5" t="s">
        <v>271</v>
      </c>
      <c r="B18" s="318">
        <v>28953.91979466503</v>
      </c>
      <c r="C18" s="316">
        <v>7</v>
      </c>
      <c r="D18" s="317">
        <v>14</v>
      </c>
      <c r="E18" s="12">
        <v>4</v>
      </c>
    </row>
    <row r="19" spans="1:5" ht="21.75" customHeight="1">
      <c r="A19" s="5" t="s">
        <v>272</v>
      </c>
      <c r="B19" s="318">
        <v>6948.696283892874</v>
      </c>
      <c r="C19" s="316">
        <v>17</v>
      </c>
      <c r="D19" s="317">
        <v>11.9</v>
      </c>
      <c r="E19" s="12">
        <v>16</v>
      </c>
    </row>
    <row r="20" spans="1:5" ht="21.75" customHeight="1">
      <c r="A20" s="5" t="s">
        <v>273</v>
      </c>
      <c r="B20" s="318">
        <v>6433.1443212976765</v>
      </c>
      <c r="C20" s="316">
        <v>19</v>
      </c>
      <c r="D20" s="317">
        <v>11.9</v>
      </c>
      <c r="E20" s="12">
        <v>16</v>
      </c>
    </row>
    <row r="21" spans="1:5" ht="21.75" customHeight="1">
      <c r="A21" s="5" t="s">
        <v>274</v>
      </c>
      <c r="B21" s="318">
        <v>10831.758824871282</v>
      </c>
      <c r="C21" s="316">
        <v>14</v>
      </c>
      <c r="D21" s="317">
        <v>12.2</v>
      </c>
      <c r="E21" s="12">
        <v>13</v>
      </c>
    </row>
    <row r="22" spans="1:5" ht="21.75" customHeight="1">
      <c r="A22" s="5" t="s">
        <v>275</v>
      </c>
      <c r="B22" s="318">
        <v>4529.965419939334</v>
      </c>
      <c r="C22" s="316">
        <v>22</v>
      </c>
      <c r="D22" s="317">
        <v>10.5</v>
      </c>
      <c r="E22" s="12">
        <v>26</v>
      </c>
    </row>
    <row r="23" spans="1:5" ht="21.75" customHeight="1">
      <c r="A23" s="5" t="s">
        <v>276</v>
      </c>
      <c r="B23" s="318">
        <v>4371.887894886363</v>
      </c>
      <c r="C23" s="316">
        <v>23</v>
      </c>
      <c r="D23" s="317">
        <v>10.7</v>
      </c>
      <c r="E23" s="12">
        <v>25</v>
      </c>
    </row>
    <row r="24" spans="1:5" ht="21.75" customHeight="1">
      <c r="A24" s="5" t="s">
        <v>277</v>
      </c>
      <c r="B24" s="318">
        <v>6462.97550391794</v>
      </c>
      <c r="C24" s="316">
        <v>18</v>
      </c>
      <c r="D24" s="317">
        <v>11.4</v>
      </c>
      <c r="E24" s="12">
        <v>20</v>
      </c>
    </row>
    <row r="25" spans="1:5" ht="21.75" customHeight="1">
      <c r="A25" s="5" t="s">
        <v>278</v>
      </c>
      <c r="B25" s="318">
        <v>6057.029928033338</v>
      </c>
      <c r="C25" s="316">
        <v>20</v>
      </c>
      <c r="D25" s="317">
        <v>11.3</v>
      </c>
      <c r="E25" s="12">
        <v>21</v>
      </c>
    </row>
    <row r="26" spans="1:5" ht="21.75" customHeight="1">
      <c r="A26" s="5" t="s">
        <v>279</v>
      </c>
      <c r="B26" s="318">
        <v>4547.113685405367</v>
      </c>
      <c r="C26" s="316">
        <v>21</v>
      </c>
      <c r="D26" s="317">
        <v>11</v>
      </c>
      <c r="E26" s="12">
        <v>23</v>
      </c>
    </row>
    <row r="27" spans="1:5" ht="21.75" customHeight="1">
      <c r="A27" s="5" t="s">
        <v>280</v>
      </c>
      <c r="B27" s="318">
        <v>4001.0824031866523</v>
      </c>
      <c r="C27" s="316">
        <v>24</v>
      </c>
      <c r="D27" s="317">
        <v>10.4</v>
      </c>
      <c r="E27" s="12">
        <v>27</v>
      </c>
    </row>
    <row r="28" spans="1:5" ht="21.75" customHeight="1">
      <c r="A28" s="5" t="s">
        <v>281</v>
      </c>
      <c r="B28" s="318">
        <v>3949.216243099248</v>
      </c>
      <c r="C28" s="316">
        <v>25</v>
      </c>
      <c r="D28" s="317">
        <v>10.8</v>
      </c>
      <c r="E28" s="12">
        <v>24</v>
      </c>
    </row>
    <row r="29" spans="1:5" ht="21.75" customHeight="1">
      <c r="A29" s="5" t="s">
        <v>282</v>
      </c>
      <c r="B29" s="318">
        <v>3252.7906640093142</v>
      </c>
      <c r="C29" s="316">
        <v>27</v>
      </c>
      <c r="D29" s="317">
        <v>11.6</v>
      </c>
      <c r="E29" s="12">
        <v>19</v>
      </c>
    </row>
    <row r="30" ht="14.25">
      <c r="B30" s="11"/>
    </row>
  </sheetData>
  <sheetProtection/>
  <mergeCells count="1">
    <mergeCell ref="B1:E1"/>
  </mergeCells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1" width="16.75390625" style="1" bestFit="1" customWidth="1"/>
    <col min="2" max="2" width="14.25390625" style="1" bestFit="1" customWidth="1"/>
    <col min="3" max="3" width="8.875" style="1" customWidth="1"/>
    <col min="4" max="4" width="13.125" style="1" bestFit="1" customWidth="1"/>
    <col min="5" max="5" width="8.125" style="1" customWidth="1"/>
  </cols>
  <sheetData>
    <row r="1" spans="1:5" ht="39" customHeight="1">
      <c r="A1" s="2">
        <v>48</v>
      </c>
      <c r="B1" s="351" t="s">
        <v>323</v>
      </c>
      <c r="C1" s="351"/>
      <c r="D1" s="351"/>
      <c r="E1" s="351"/>
    </row>
    <row r="2" spans="1:5" ht="22.5" customHeight="1">
      <c r="A2" s="3" t="s">
        <v>283</v>
      </c>
      <c r="B2" s="4" t="s">
        <v>287</v>
      </c>
      <c r="C2" s="4" t="s">
        <v>285</v>
      </c>
      <c r="D2" s="305" t="s">
        <v>321</v>
      </c>
      <c r="E2" s="4" t="s">
        <v>285</v>
      </c>
    </row>
    <row r="3" spans="1:5" ht="18" customHeight="1">
      <c r="A3" s="5" t="s">
        <v>257</v>
      </c>
      <c r="B3" s="306">
        <v>14924.472</v>
      </c>
      <c r="C3" s="307">
        <v>1</v>
      </c>
      <c r="D3" s="308">
        <v>12.4</v>
      </c>
      <c r="E3" s="9">
        <v>2</v>
      </c>
    </row>
    <row r="4" spans="1:5" ht="18" customHeight="1">
      <c r="A4" s="5" t="s">
        <v>258</v>
      </c>
      <c r="B4" s="306">
        <v>14692.5</v>
      </c>
      <c r="C4" s="307">
        <v>4</v>
      </c>
      <c r="D4" s="308">
        <v>12.5</v>
      </c>
      <c r="E4" s="9">
        <v>1</v>
      </c>
    </row>
    <row r="5" spans="1:5" ht="18" customHeight="1">
      <c r="A5" s="5" t="s">
        <v>261</v>
      </c>
      <c r="B5" s="306">
        <v>13944.291</v>
      </c>
      <c r="C5" s="307">
        <v>8</v>
      </c>
      <c r="D5" s="308">
        <v>11.9</v>
      </c>
      <c r="E5" s="9">
        <v>8</v>
      </c>
    </row>
    <row r="6" spans="1:5" ht="18" customHeight="1">
      <c r="A6" s="5" t="s">
        <v>262</v>
      </c>
      <c r="B6" s="306">
        <v>14401.14</v>
      </c>
      <c r="C6" s="307">
        <v>5</v>
      </c>
      <c r="D6" s="308">
        <v>11</v>
      </c>
      <c r="E6" s="9">
        <v>24</v>
      </c>
    </row>
    <row r="7" spans="1:5" ht="18" customHeight="1">
      <c r="A7" s="5" t="s">
        <v>263</v>
      </c>
      <c r="B7" s="306">
        <v>14093</v>
      </c>
      <c r="C7" s="307">
        <v>7</v>
      </c>
      <c r="D7" s="308">
        <v>11.1</v>
      </c>
      <c r="E7" s="9">
        <v>23</v>
      </c>
    </row>
    <row r="8" spans="1:5" ht="18" customHeight="1">
      <c r="A8" s="5" t="s">
        <v>265</v>
      </c>
      <c r="B8" s="306">
        <v>13735</v>
      </c>
      <c r="C8" s="307">
        <v>10</v>
      </c>
      <c r="D8" s="308">
        <v>11.2</v>
      </c>
      <c r="E8" s="9">
        <v>19</v>
      </c>
    </row>
    <row r="9" spans="1:5" ht="18" customHeight="1">
      <c r="A9" s="5" t="s">
        <v>266</v>
      </c>
      <c r="B9" s="306">
        <v>12821.385</v>
      </c>
      <c r="C9" s="307">
        <v>16</v>
      </c>
      <c r="D9" s="309">
        <v>11.5</v>
      </c>
      <c r="E9" s="9">
        <v>14</v>
      </c>
    </row>
    <row r="10" spans="1:5" ht="18" customHeight="1">
      <c r="A10" s="5" t="s">
        <v>267</v>
      </c>
      <c r="B10" s="306">
        <v>12972.567</v>
      </c>
      <c r="C10" s="307">
        <v>13</v>
      </c>
      <c r="D10" s="309">
        <v>11.9</v>
      </c>
      <c r="E10" s="9">
        <v>8</v>
      </c>
    </row>
    <row r="11" spans="1:5" ht="18" customHeight="1">
      <c r="A11" s="5" t="s">
        <v>268</v>
      </c>
      <c r="B11" s="306">
        <v>12966.45</v>
      </c>
      <c r="C11" s="307">
        <v>14</v>
      </c>
      <c r="D11" s="309">
        <v>11.3</v>
      </c>
      <c r="E11" s="9">
        <v>16</v>
      </c>
    </row>
    <row r="12" spans="1:5" ht="18" customHeight="1">
      <c r="A12" s="5" t="s">
        <v>269</v>
      </c>
      <c r="B12" s="306">
        <v>12713.496</v>
      </c>
      <c r="C12" s="307">
        <v>17</v>
      </c>
      <c r="D12" s="309">
        <v>11.2</v>
      </c>
      <c r="E12" s="9">
        <v>19</v>
      </c>
    </row>
    <row r="13" spans="1:5" ht="18" customHeight="1">
      <c r="A13" s="5" t="s">
        <v>264</v>
      </c>
      <c r="B13" s="306">
        <v>13271.519</v>
      </c>
      <c r="C13" s="307">
        <v>12</v>
      </c>
      <c r="D13" s="308">
        <v>12.1</v>
      </c>
      <c r="E13" s="9">
        <v>5</v>
      </c>
    </row>
    <row r="14" spans="1:5" ht="18" customHeight="1">
      <c r="A14" s="5" t="s">
        <v>270</v>
      </c>
      <c r="B14" s="306">
        <v>13504.029</v>
      </c>
      <c r="C14" s="307">
        <v>11</v>
      </c>
      <c r="D14" s="309">
        <v>11.3</v>
      </c>
      <c r="E14" s="9">
        <v>16</v>
      </c>
    </row>
    <row r="15" spans="1:5" ht="18" customHeight="1">
      <c r="A15" s="5" t="s">
        <v>271</v>
      </c>
      <c r="B15" s="306">
        <v>14821</v>
      </c>
      <c r="C15" s="307">
        <v>2</v>
      </c>
      <c r="D15" s="308">
        <v>12.3</v>
      </c>
      <c r="E15" s="9">
        <v>3</v>
      </c>
    </row>
    <row r="16" spans="1:5" ht="18" customHeight="1">
      <c r="A16" s="5" t="s">
        <v>272</v>
      </c>
      <c r="B16" s="306">
        <v>13797.234</v>
      </c>
      <c r="C16" s="307">
        <v>9</v>
      </c>
      <c r="D16" s="309">
        <v>12.2</v>
      </c>
      <c r="E16" s="9">
        <v>4</v>
      </c>
    </row>
    <row r="17" spans="1:5" ht="18" customHeight="1">
      <c r="A17" s="5" t="s">
        <v>273</v>
      </c>
      <c r="B17" s="306">
        <v>14388.64</v>
      </c>
      <c r="C17" s="307">
        <v>6</v>
      </c>
      <c r="D17" s="309">
        <v>12</v>
      </c>
      <c r="E17" s="9">
        <v>7</v>
      </c>
    </row>
    <row r="18" spans="1:5" ht="18" customHeight="1">
      <c r="A18" s="5" t="s">
        <v>274</v>
      </c>
      <c r="B18" s="306">
        <v>12119.45</v>
      </c>
      <c r="C18" s="307">
        <v>21</v>
      </c>
      <c r="D18" s="309">
        <v>11.7</v>
      </c>
      <c r="E18" s="9">
        <v>11</v>
      </c>
    </row>
    <row r="19" spans="1:5" ht="18" customHeight="1">
      <c r="A19" s="5" t="s">
        <v>275</v>
      </c>
      <c r="B19" s="306">
        <v>12253.651</v>
      </c>
      <c r="C19" s="307">
        <v>19</v>
      </c>
      <c r="D19" s="309">
        <v>12.1</v>
      </c>
      <c r="E19" s="9">
        <v>5</v>
      </c>
    </row>
    <row r="20" spans="1:5" ht="18" customHeight="1">
      <c r="A20" s="5" t="s">
        <v>276</v>
      </c>
      <c r="B20" s="306">
        <v>12831.052</v>
      </c>
      <c r="C20" s="307">
        <v>15</v>
      </c>
      <c r="D20" s="309">
        <v>11.7</v>
      </c>
      <c r="E20" s="9">
        <v>11</v>
      </c>
    </row>
    <row r="21" spans="1:5" ht="18" customHeight="1">
      <c r="A21" s="5" t="s">
        <v>277</v>
      </c>
      <c r="B21" s="306">
        <v>12208.56</v>
      </c>
      <c r="C21" s="307">
        <v>20</v>
      </c>
      <c r="D21" s="309">
        <v>11.4</v>
      </c>
      <c r="E21" s="9">
        <v>15</v>
      </c>
    </row>
    <row r="22" spans="1:5" ht="18" customHeight="1">
      <c r="A22" s="5" t="s">
        <v>278</v>
      </c>
      <c r="B22" s="306">
        <v>11861.036</v>
      </c>
      <c r="C22" s="307">
        <v>22</v>
      </c>
      <c r="D22" s="309">
        <v>11.3</v>
      </c>
      <c r="E22" s="9">
        <v>16</v>
      </c>
    </row>
    <row r="23" spans="1:5" ht="18" customHeight="1">
      <c r="A23" s="5" t="s">
        <v>279</v>
      </c>
      <c r="B23" s="306">
        <v>12514</v>
      </c>
      <c r="C23" s="307">
        <v>18</v>
      </c>
      <c r="D23" s="309">
        <v>11.8</v>
      </c>
      <c r="E23" s="9">
        <v>10</v>
      </c>
    </row>
    <row r="24" spans="1:5" ht="18" customHeight="1">
      <c r="A24" s="5" t="s">
        <v>280</v>
      </c>
      <c r="B24" s="306">
        <v>11668.692</v>
      </c>
      <c r="C24" s="307">
        <v>23</v>
      </c>
      <c r="D24" s="309">
        <v>11.2</v>
      </c>
      <c r="E24" s="9">
        <v>19</v>
      </c>
    </row>
    <row r="25" spans="1:5" ht="18" customHeight="1">
      <c r="A25" s="5" t="s">
        <v>281</v>
      </c>
      <c r="B25" s="306">
        <v>11336.328</v>
      </c>
      <c r="C25" s="307">
        <v>24</v>
      </c>
      <c r="D25" s="309">
        <v>11.6</v>
      </c>
      <c r="E25" s="9">
        <v>13</v>
      </c>
    </row>
    <row r="26" spans="1:5" ht="18" customHeight="1">
      <c r="A26" s="5" t="s">
        <v>282</v>
      </c>
      <c r="B26" s="306">
        <v>14701.752</v>
      </c>
      <c r="C26" s="307">
        <v>3</v>
      </c>
      <c r="D26" s="309">
        <v>11.2</v>
      </c>
      <c r="E26" s="9">
        <v>19</v>
      </c>
    </row>
  </sheetData>
  <sheetProtection/>
  <mergeCells count="1">
    <mergeCell ref="B1:E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16.75390625" style="1" bestFit="1" customWidth="1"/>
    <col min="2" max="2" width="14.25390625" style="1" bestFit="1" customWidth="1"/>
    <col min="3" max="3" width="8.875" style="1" bestFit="1" customWidth="1"/>
    <col min="4" max="4" width="9.00390625" style="1" customWidth="1"/>
  </cols>
  <sheetData>
    <row r="1" spans="1:3" ht="39" customHeight="1">
      <c r="A1" s="2">
        <v>49</v>
      </c>
      <c r="B1" s="351" t="s">
        <v>322</v>
      </c>
      <c r="C1" s="351"/>
    </row>
    <row r="2" spans="1:3" ht="22.5" customHeight="1">
      <c r="A2" s="3" t="s">
        <v>283</v>
      </c>
      <c r="B2" s="4" t="s">
        <v>284</v>
      </c>
      <c r="C2" s="4" t="s">
        <v>285</v>
      </c>
    </row>
    <row r="3" spans="1:3" ht="22.5" customHeight="1">
      <c r="A3" s="5" t="s">
        <v>257</v>
      </c>
      <c r="B3" s="314">
        <v>73159.042763</v>
      </c>
      <c r="C3" s="4">
        <v>1</v>
      </c>
    </row>
    <row r="4" spans="1:3" ht="22.5" customHeight="1">
      <c r="A4" s="5" t="s">
        <v>258</v>
      </c>
      <c r="B4" s="314">
        <v>49373.895968000004</v>
      </c>
      <c r="C4" s="4">
        <v>2</v>
      </c>
    </row>
    <row r="5" spans="1:3" ht="22.5" customHeight="1">
      <c r="A5" s="7" t="s">
        <v>286</v>
      </c>
      <c r="B5" s="6">
        <v>2831.8027310000007</v>
      </c>
      <c r="C5" s="4">
        <v>12</v>
      </c>
    </row>
    <row r="6" spans="1:3" ht="22.5" customHeight="1">
      <c r="A6" s="5" t="s">
        <v>261</v>
      </c>
      <c r="B6" s="6">
        <v>8412.117364</v>
      </c>
      <c r="C6" s="4">
        <v>9</v>
      </c>
    </row>
    <row r="7" spans="1:3" ht="22.5" customHeight="1">
      <c r="A7" s="5" t="s">
        <v>259</v>
      </c>
      <c r="B7" s="6">
        <v>43226.80554400001</v>
      </c>
      <c r="C7" s="4">
        <v>3</v>
      </c>
    </row>
    <row r="8" spans="1:3" ht="22.5" customHeight="1">
      <c r="A8" s="5" t="s">
        <v>260</v>
      </c>
      <c r="B8" s="6">
        <v>7684.470728</v>
      </c>
      <c r="C8" s="4">
        <v>10</v>
      </c>
    </row>
    <row r="9" spans="1:3" ht="22.5" customHeight="1">
      <c r="A9" s="5" t="s">
        <v>262</v>
      </c>
      <c r="B9" s="6">
        <v>26478.441211999994</v>
      </c>
      <c r="C9" s="4">
        <v>4</v>
      </c>
    </row>
    <row r="10" spans="1:3" ht="22.5" customHeight="1">
      <c r="A10" s="5" t="s">
        <v>263</v>
      </c>
      <c r="B10" s="6">
        <v>11026.892627000001</v>
      </c>
      <c r="C10" s="4">
        <v>5</v>
      </c>
    </row>
    <row r="11" spans="1:3" ht="22.5" customHeight="1">
      <c r="A11" s="5" t="s">
        <v>265</v>
      </c>
      <c r="B11" s="6">
        <v>9301.048356</v>
      </c>
      <c r="C11" s="4">
        <v>7</v>
      </c>
    </row>
    <row r="12" spans="1:3" ht="22.5" customHeight="1">
      <c r="A12" s="5" t="s">
        <v>266</v>
      </c>
      <c r="B12" s="6">
        <v>2663.5544090000003</v>
      </c>
      <c r="C12" s="4">
        <v>13</v>
      </c>
    </row>
    <row r="13" spans="1:3" ht="22.5" customHeight="1">
      <c r="A13" s="5" t="s">
        <v>267</v>
      </c>
      <c r="B13" s="6">
        <v>2080.664218</v>
      </c>
      <c r="C13" s="4">
        <v>15</v>
      </c>
    </row>
    <row r="14" spans="1:3" ht="22.5" customHeight="1">
      <c r="A14" s="5" t="s">
        <v>268</v>
      </c>
      <c r="B14" s="6">
        <v>2076.578171</v>
      </c>
      <c r="C14" s="4">
        <v>16</v>
      </c>
    </row>
    <row r="15" spans="1:3" ht="22.5" customHeight="1">
      <c r="A15" s="5" t="s">
        <v>269</v>
      </c>
      <c r="B15" s="6">
        <v>1741.725176</v>
      </c>
      <c r="C15" s="4">
        <v>19</v>
      </c>
    </row>
    <row r="16" spans="1:3" ht="22.5" customHeight="1">
      <c r="A16" s="5" t="s">
        <v>264</v>
      </c>
      <c r="B16" s="6">
        <v>2232.695972</v>
      </c>
      <c r="C16" s="4">
        <v>14</v>
      </c>
    </row>
    <row r="17" spans="1:3" ht="22.5" customHeight="1">
      <c r="A17" s="5" t="s">
        <v>270</v>
      </c>
      <c r="B17" s="6">
        <v>3398.211429</v>
      </c>
      <c r="C17" s="4">
        <v>11</v>
      </c>
    </row>
    <row r="18" spans="1:3" ht="22.5" customHeight="1">
      <c r="A18" s="5" t="s">
        <v>271</v>
      </c>
      <c r="B18" s="6">
        <v>9892.954625</v>
      </c>
      <c r="C18" s="4">
        <v>6</v>
      </c>
    </row>
    <row r="19" spans="1:3" ht="22.5" customHeight="1">
      <c r="A19" s="5" t="s">
        <v>272</v>
      </c>
      <c r="B19" s="6">
        <v>1662.616016</v>
      </c>
      <c r="C19" s="4">
        <v>20</v>
      </c>
    </row>
    <row r="20" spans="1:3" ht="22.5" customHeight="1">
      <c r="A20" s="5" t="s">
        <v>273</v>
      </c>
      <c r="B20" s="6">
        <v>8663.756576</v>
      </c>
      <c r="C20" s="4">
        <v>8</v>
      </c>
    </row>
    <row r="21" spans="1:3" ht="22.5" customHeight="1">
      <c r="A21" s="5" t="s">
        <v>274</v>
      </c>
      <c r="B21" s="6">
        <v>1901.864576</v>
      </c>
      <c r="C21" s="4">
        <v>17</v>
      </c>
    </row>
    <row r="22" spans="1:3" ht="22.5" customHeight="1">
      <c r="A22" s="5" t="s">
        <v>275</v>
      </c>
      <c r="B22" s="6">
        <v>1329.439279</v>
      </c>
      <c r="C22" s="4">
        <v>23</v>
      </c>
    </row>
    <row r="23" spans="1:3" ht="22.5" customHeight="1">
      <c r="A23" s="5" t="s">
        <v>276</v>
      </c>
      <c r="B23" s="6">
        <v>1366.615178</v>
      </c>
      <c r="C23" s="4">
        <v>22</v>
      </c>
    </row>
    <row r="24" spans="1:3" ht="22.5" customHeight="1">
      <c r="A24" s="5" t="s">
        <v>277</v>
      </c>
      <c r="B24" s="6">
        <v>1057.033717</v>
      </c>
      <c r="C24" s="4">
        <v>26</v>
      </c>
    </row>
    <row r="25" spans="1:3" ht="22.5" customHeight="1">
      <c r="A25" s="5" t="s">
        <v>278</v>
      </c>
      <c r="B25" s="6">
        <v>1536.564967</v>
      </c>
      <c r="C25" s="4">
        <v>21</v>
      </c>
    </row>
    <row r="26" spans="1:3" ht="22.5" customHeight="1">
      <c r="A26" s="5" t="s">
        <v>279</v>
      </c>
      <c r="B26" s="8">
        <v>1254.7462850000002</v>
      </c>
      <c r="C26" s="4">
        <v>24</v>
      </c>
    </row>
    <row r="27" spans="1:3" ht="22.5" customHeight="1">
      <c r="A27" s="5" t="s">
        <v>280</v>
      </c>
      <c r="B27" s="6">
        <v>836.1296510000001</v>
      </c>
      <c r="C27" s="4">
        <v>27</v>
      </c>
    </row>
    <row r="28" spans="1:3" ht="22.5" customHeight="1">
      <c r="A28" s="5" t="s">
        <v>281</v>
      </c>
      <c r="B28" s="6">
        <v>1151.082417</v>
      </c>
      <c r="C28" s="4">
        <v>25</v>
      </c>
    </row>
    <row r="29" spans="1:3" ht="22.5" customHeight="1">
      <c r="A29" s="5" t="s">
        <v>282</v>
      </c>
      <c r="B29" s="6">
        <v>1890.2802799999997</v>
      </c>
      <c r="C29" s="4">
        <v>18</v>
      </c>
    </row>
  </sheetData>
  <sheetProtection/>
  <mergeCells count="1">
    <mergeCell ref="B1:C1"/>
  </mergeCells>
  <printOptions/>
  <pageMargins left="1.3381944444444445" right="0.7472222222222222" top="0.7472222222222222" bottom="0.5895833333333333" header="0.5111111111111111" footer="0.5111111111111111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5.625" style="95" bestFit="1" customWidth="1"/>
    <col min="2" max="2" width="21.25390625" style="95" bestFit="1" customWidth="1"/>
    <col min="3" max="3" width="14.625" style="95" bestFit="1" customWidth="1"/>
    <col min="4" max="4" width="11.25390625" style="95" bestFit="1" customWidth="1"/>
    <col min="5" max="7" width="9.00390625" style="95" customWidth="1"/>
    <col min="8" max="8" width="9.75390625" style="95" bestFit="1" customWidth="1"/>
    <col min="9" max="16384" width="9.00390625" style="95" customWidth="1"/>
  </cols>
  <sheetData>
    <row r="1" spans="1:4" s="1" customFormat="1" ht="27.75" customHeight="1">
      <c r="A1" s="334" t="s">
        <v>75</v>
      </c>
      <c r="B1" s="334"/>
      <c r="C1" s="334"/>
      <c r="D1" s="117">
        <v>5</v>
      </c>
    </row>
    <row r="2" spans="1:2" ht="24" customHeight="1">
      <c r="A2" s="335"/>
      <c r="B2" s="335"/>
    </row>
    <row r="3" spans="1:4" ht="22.5" customHeight="1">
      <c r="A3" s="339" t="s">
        <v>64</v>
      </c>
      <c r="B3" s="339"/>
      <c r="C3" s="87" t="s">
        <v>23</v>
      </c>
      <c r="D3" s="88" t="s">
        <v>39</v>
      </c>
    </row>
    <row r="4" spans="1:4" ht="36" customHeight="1">
      <c r="A4" s="336" t="s">
        <v>76</v>
      </c>
      <c r="B4" s="336"/>
      <c r="C4" s="119">
        <v>124031</v>
      </c>
      <c r="D4" s="120">
        <v>17.7</v>
      </c>
    </row>
    <row r="5" spans="1:4" ht="36" customHeight="1">
      <c r="A5" s="336" t="s">
        <v>77</v>
      </c>
      <c r="B5" s="336"/>
      <c r="C5" s="121">
        <v>186425</v>
      </c>
      <c r="D5" s="122">
        <v>10.8</v>
      </c>
    </row>
    <row r="6" spans="1:4" ht="22.5" customHeight="1">
      <c r="A6" s="337"/>
      <c r="B6" s="337"/>
      <c r="C6" s="123"/>
      <c r="D6" s="123"/>
    </row>
    <row r="7" spans="1:4" ht="22.5" customHeight="1">
      <c r="A7" s="338"/>
      <c r="B7" s="338"/>
      <c r="C7" s="123"/>
      <c r="D7" s="123"/>
    </row>
    <row r="8" ht="33" customHeight="1"/>
  </sheetData>
  <sheetProtection/>
  <mergeCells count="7">
    <mergeCell ref="A5:B5"/>
    <mergeCell ref="A6:B6"/>
    <mergeCell ref="A7:B7"/>
    <mergeCell ref="A1:C1"/>
    <mergeCell ref="A2:B2"/>
    <mergeCell ref="A3:B3"/>
    <mergeCell ref="A4:B4"/>
  </mergeCells>
  <printOptions horizontalCentered="1"/>
  <pageMargins left="0.19583333333333333" right="0.35347222222222224" top="0.7868055555555555" bottom="0.7472222222222222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B19" sqref="B19"/>
    </sheetView>
  </sheetViews>
  <sheetFormatPr defaultColWidth="9.00390625" defaultRowHeight="14.25"/>
  <cols>
    <col min="1" max="1" width="28.875" style="1" bestFit="1" customWidth="1"/>
    <col min="2" max="4" width="11.875" style="50" bestFit="1" customWidth="1"/>
    <col min="5" max="5" width="9.00390625" style="1" customWidth="1"/>
  </cols>
  <sheetData>
    <row r="1" spans="1:5" s="1" customFormat="1" ht="35.25" customHeight="1">
      <c r="A1" s="340" t="s">
        <v>78</v>
      </c>
      <c r="B1" s="340"/>
      <c r="C1" s="340"/>
      <c r="D1" s="340"/>
      <c r="E1" s="53">
        <v>6</v>
      </c>
    </row>
    <row r="2" spans="1:5" ht="21" customHeight="1">
      <c r="A2" s="341" t="s">
        <v>20</v>
      </c>
      <c r="B2" s="327" t="s">
        <v>21</v>
      </c>
      <c r="C2" s="329"/>
      <c r="D2" s="325"/>
      <c r="E2" s="326"/>
    </row>
    <row r="3" spans="1:5" ht="21" customHeight="1">
      <c r="A3" s="341"/>
      <c r="B3" s="327"/>
      <c r="C3" s="327"/>
      <c r="D3" s="327" t="s">
        <v>22</v>
      </c>
      <c r="E3" s="327"/>
    </row>
    <row r="4" spans="1:5" ht="36.75" customHeight="1">
      <c r="A4" s="341"/>
      <c r="B4" s="87" t="s">
        <v>23</v>
      </c>
      <c r="C4" s="111" t="s">
        <v>79</v>
      </c>
      <c r="D4" s="87" t="s">
        <v>23</v>
      </c>
      <c r="E4" s="111" t="s">
        <v>79</v>
      </c>
    </row>
    <row r="5" spans="1:5" ht="27.75" customHeight="1">
      <c r="A5" s="79" t="s">
        <v>80</v>
      </c>
      <c r="B5" s="93">
        <v>520</v>
      </c>
      <c r="C5" s="93">
        <v>24.8</v>
      </c>
      <c r="D5" s="114">
        <v>127.38</v>
      </c>
      <c r="E5" s="115">
        <v>16.5</v>
      </c>
    </row>
    <row r="6" spans="1:5" ht="27.75" customHeight="1">
      <c r="A6" s="79" t="s">
        <v>81</v>
      </c>
      <c r="B6" s="93">
        <v>125.86</v>
      </c>
      <c r="C6" s="93">
        <v>91.9</v>
      </c>
      <c r="D6" s="114">
        <v>22.4</v>
      </c>
      <c r="E6" s="115">
        <v>138.3</v>
      </c>
    </row>
    <row r="7" spans="1:5" ht="27.75" customHeight="1">
      <c r="A7" s="79" t="s">
        <v>82</v>
      </c>
      <c r="B7" s="93"/>
      <c r="C7" s="93"/>
      <c r="D7" s="114"/>
      <c r="E7" s="115"/>
    </row>
    <row r="8" spans="1:5" ht="27.75" customHeight="1">
      <c r="A8" s="79" t="s">
        <v>83</v>
      </c>
      <c r="B8" s="93"/>
      <c r="C8" s="93"/>
      <c r="D8" s="114"/>
      <c r="E8" s="115"/>
    </row>
    <row r="9" spans="1:5" ht="27.75" customHeight="1">
      <c r="A9" s="79" t="s">
        <v>84</v>
      </c>
      <c r="B9" s="93">
        <v>520</v>
      </c>
      <c r="C9" s="93">
        <v>24.8</v>
      </c>
      <c r="D9" s="114">
        <v>127.38</v>
      </c>
      <c r="E9" s="115">
        <v>16.5</v>
      </c>
    </row>
    <row r="10" spans="1:5" ht="27.75" customHeight="1">
      <c r="A10" s="79" t="s">
        <v>85</v>
      </c>
      <c r="B10" s="93"/>
      <c r="C10" s="93"/>
      <c r="D10" s="114"/>
      <c r="E10" s="115"/>
    </row>
    <row r="11" spans="1:5" ht="27.75" customHeight="1">
      <c r="A11" s="79" t="s">
        <v>86</v>
      </c>
      <c r="B11" s="93">
        <v>375.33</v>
      </c>
      <c r="C11" s="93">
        <v>30.7</v>
      </c>
      <c r="D11" s="114">
        <v>86.57</v>
      </c>
      <c r="E11" s="115">
        <v>7.7</v>
      </c>
    </row>
    <row r="12" spans="1:5" ht="27.75" customHeight="1">
      <c r="A12" s="79" t="s">
        <v>87</v>
      </c>
      <c r="B12" s="93">
        <v>65.29</v>
      </c>
      <c r="C12" s="93">
        <v>11</v>
      </c>
      <c r="D12" s="114">
        <v>36.82</v>
      </c>
      <c r="E12" s="93">
        <v>48.5</v>
      </c>
    </row>
    <row r="13" spans="1:5" ht="27.75" customHeight="1">
      <c r="A13" s="79" t="s">
        <v>88</v>
      </c>
      <c r="B13" s="93">
        <v>79.38</v>
      </c>
      <c r="C13" s="93">
        <v>12.1</v>
      </c>
      <c r="D13" s="114">
        <v>3.99</v>
      </c>
      <c r="E13" s="115">
        <v>-2.7</v>
      </c>
    </row>
    <row r="14" spans="1:5" ht="27.75" customHeight="1">
      <c r="A14" s="79" t="s">
        <v>89</v>
      </c>
      <c r="B14" s="93"/>
      <c r="C14" s="93"/>
      <c r="D14" s="114"/>
      <c r="E14" s="115"/>
    </row>
    <row r="15" spans="1:5" ht="27.75" customHeight="1">
      <c r="A15" s="79" t="s">
        <v>90</v>
      </c>
      <c r="B15" s="93">
        <v>10.8</v>
      </c>
      <c r="C15" s="93">
        <v>-46.5</v>
      </c>
      <c r="D15" s="114"/>
      <c r="E15" s="115"/>
    </row>
    <row r="16" spans="1:5" ht="27.75" customHeight="1">
      <c r="A16" s="79" t="s">
        <v>91</v>
      </c>
      <c r="B16" s="93">
        <v>221.46</v>
      </c>
      <c r="C16" s="93">
        <v>25.2</v>
      </c>
      <c r="D16" s="114">
        <v>100.41</v>
      </c>
      <c r="E16" s="115">
        <v>27.9</v>
      </c>
    </row>
    <row r="17" spans="1:5" ht="27.75" customHeight="1">
      <c r="A17" s="79" t="s">
        <v>92</v>
      </c>
      <c r="B17" s="93">
        <v>221.46</v>
      </c>
      <c r="C17" s="93">
        <v>25.2</v>
      </c>
      <c r="D17" s="114">
        <v>100.41</v>
      </c>
      <c r="E17" s="115">
        <v>25</v>
      </c>
    </row>
    <row r="18" spans="1:5" ht="27.75" customHeight="1">
      <c r="A18" s="79" t="s">
        <v>93</v>
      </c>
      <c r="B18" s="93">
        <v>287.74</v>
      </c>
      <c r="C18" s="93">
        <v>31</v>
      </c>
      <c r="D18" s="114">
        <v>26.97</v>
      </c>
      <c r="E18" s="115">
        <v>13.3</v>
      </c>
    </row>
    <row r="19" spans="1:5" ht="27.75" customHeight="1">
      <c r="A19" s="79" t="s">
        <v>94</v>
      </c>
      <c r="B19" s="93">
        <v>75.07</v>
      </c>
      <c r="C19" s="93">
        <v>18.2</v>
      </c>
      <c r="D19" s="116">
        <v>5.2</v>
      </c>
      <c r="E19" s="115">
        <v>-32.5</v>
      </c>
    </row>
  </sheetData>
  <sheetProtection/>
  <mergeCells count="5">
    <mergeCell ref="A1:D1"/>
    <mergeCell ref="D2:E2"/>
    <mergeCell ref="D3:E3"/>
    <mergeCell ref="A2:A4"/>
    <mergeCell ref="B2:C3"/>
  </mergeCells>
  <printOptions/>
  <pageMargins left="0.9444444444444444" right="0.7472222222222222" top="0.9833333333333333" bottom="0.9833333333333333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0"/>
  <sheetViews>
    <sheetView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33.125" style="50" bestFit="1" customWidth="1"/>
    <col min="2" max="2" width="13.25390625" style="1" bestFit="1" customWidth="1"/>
    <col min="3" max="3" width="11.75390625" style="1" bestFit="1" customWidth="1"/>
  </cols>
  <sheetData>
    <row r="1" spans="1:3" s="1" customFormat="1" ht="35.25" customHeight="1">
      <c r="A1" s="342" t="s">
        <v>95</v>
      </c>
      <c r="B1" s="342"/>
      <c r="C1" s="53">
        <v>9</v>
      </c>
    </row>
    <row r="2" spans="1:3" s="1" customFormat="1" ht="20.25" customHeight="1">
      <c r="A2" s="58"/>
      <c r="B2" s="58"/>
      <c r="C2" s="58"/>
    </row>
    <row r="3" spans="1:3" ht="20.25" customHeight="1">
      <c r="A3" s="59" t="s">
        <v>95</v>
      </c>
      <c r="B3" s="87" t="s">
        <v>23</v>
      </c>
      <c r="C3" s="60" t="s">
        <v>96</v>
      </c>
    </row>
    <row r="4" spans="1:3" ht="20.25" customHeight="1">
      <c r="A4" s="59" t="s">
        <v>97</v>
      </c>
      <c r="B4" s="102">
        <v>1280.6</v>
      </c>
      <c r="C4" s="102">
        <v>17.9</v>
      </c>
    </row>
    <row r="5" spans="1:3" ht="20.25" customHeight="1">
      <c r="A5" s="59" t="s">
        <v>98</v>
      </c>
      <c r="B5" s="102">
        <v>48.3</v>
      </c>
      <c r="C5" s="102">
        <v>8.6</v>
      </c>
    </row>
    <row r="6" spans="1:3" ht="20.25" customHeight="1">
      <c r="A6" s="59" t="s">
        <v>99</v>
      </c>
      <c r="B6" s="102">
        <v>1232.3</v>
      </c>
      <c r="C6" s="102">
        <v>18.3</v>
      </c>
    </row>
    <row r="7" spans="1:3" ht="20.25" customHeight="1">
      <c r="A7" s="319" t="s">
        <v>325</v>
      </c>
      <c r="B7" s="102">
        <v>42.2086</v>
      </c>
      <c r="C7" s="102">
        <v>21.1</v>
      </c>
    </row>
    <row r="8" spans="1:3" ht="24" customHeight="1">
      <c r="A8" s="113" t="s">
        <v>100</v>
      </c>
      <c r="B8" s="101">
        <v>998.4</v>
      </c>
      <c r="C8" s="102">
        <v>14.5</v>
      </c>
    </row>
    <row r="9" spans="1:3" s="71" customFormat="1" ht="24" customHeight="1">
      <c r="A9" s="113" t="s">
        <v>101</v>
      </c>
      <c r="B9" s="101">
        <v>119.3</v>
      </c>
      <c r="C9" s="102">
        <v>8</v>
      </c>
    </row>
    <row r="10" spans="1:3" s="71" customFormat="1" ht="24" customHeight="1">
      <c r="A10" s="113" t="s">
        <v>102</v>
      </c>
      <c r="B10" s="163">
        <v>3</v>
      </c>
      <c r="C10" s="64">
        <v>-40</v>
      </c>
    </row>
    <row r="11" spans="1:3" s="71" customFormat="1" ht="24" customHeight="1">
      <c r="A11" s="113" t="s">
        <v>103</v>
      </c>
      <c r="B11" s="163">
        <v>7</v>
      </c>
      <c r="C11" s="64">
        <v>0</v>
      </c>
    </row>
    <row r="12" spans="1:3" s="71" customFormat="1" ht="24" customHeight="1">
      <c r="A12" s="113" t="s">
        <v>104</v>
      </c>
      <c r="B12" s="163">
        <v>64</v>
      </c>
      <c r="C12" s="64">
        <v>3.2</v>
      </c>
    </row>
    <row r="13" spans="1:3" s="71" customFormat="1" ht="24" customHeight="1">
      <c r="A13" s="113" t="s">
        <v>105</v>
      </c>
      <c r="B13" s="163">
        <v>98</v>
      </c>
      <c r="C13" s="64">
        <v>4.3</v>
      </c>
    </row>
    <row r="14" s="71" customFormat="1" ht="14.25" customHeight="1">
      <c r="A14" s="84"/>
    </row>
    <row r="15" spans="1:2" s="71" customFormat="1" ht="14.25" customHeight="1">
      <c r="A15" s="84"/>
      <c r="B15" s="287"/>
    </row>
    <row r="16" s="71" customFormat="1" ht="14.25" customHeight="1">
      <c r="A16" s="84"/>
    </row>
    <row r="17" s="71" customFormat="1" ht="14.25" customHeight="1">
      <c r="A17" s="84"/>
    </row>
    <row r="18" s="71" customFormat="1" ht="14.25" customHeight="1">
      <c r="A18" s="84"/>
    </row>
    <row r="19" s="71" customFormat="1" ht="14.25" customHeight="1">
      <c r="A19" s="84"/>
    </row>
    <row r="20" s="71" customFormat="1" ht="14.25" customHeight="1">
      <c r="A20" s="84"/>
    </row>
    <row r="21" s="71" customFormat="1" ht="14.25" customHeight="1">
      <c r="A21" s="84"/>
    </row>
    <row r="22" s="71" customFormat="1" ht="14.25" customHeight="1">
      <c r="A22" s="84"/>
    </row>
    <row r="23" s="71" customFormat="1" ht="14.25" customHeight="1">
      <c r="A23" s="84"/>
    </row>
    <row r="24" s="71" customFormat="1" ht="14.25" customHeight="1">
      <c r="A24" s="84"/>
    </row>
    <row r="25" s="71" customFormat="1" ht="14.25" customHeight="1">
      <c r="A25" s="84"/>
    </row>
    <row r="26" s="71" customFormat="1" ht="14.25" customHeight="1">
      <c r="A26" s="84"/>
    </row>
    <row r="27" s="71" customFormat="1" ht="14.25" customHeight="1">
      <c r="A27" s="84"/>
    </row>
    <row r="28" s="71" customFormat="1" ht="14.25" customHeight="1">
      <c r="A28" s="84"/>
    </row>
    <row r="29" s="71" customFormat="1" ht="14.25" customHeight="1">
      <c r="A29" s="84"/>
    </row>
    <row r="30" s="71" customFormat="1" ht="14.25" customHeight="1">
      <c r="A30" s="84"/>
    </row>
    <row r="31" s="71" customFormat="1" ht="14.25" customHeight="1">
      <c r="A31" s="84"/>
    </row>
    <row r="32" s="71" customFormat="1" ht="14.25" customHeight="1">
      <c r="A32" s="84"/>
    </row>
    <row r="33" s="71" customFormat="1" ht="14.25" customHeight="1">
      <c r="A33" s="84"/>
    </row>
    <row r="34" s="71" customFormat="1" ht="14.25" customHeight="1">
      <c r="A34" s="84"/>
    </row>
    <row r="35" s="71" customFormat="1" ht="14.25" customHeight="1">
      <c r="A35" s="84"/>
    </row>
    <row r="36" s="71" customFormat="1" ht="14.25" customHeight="1">
      <c r="A36" s="84"/>
    </row>
    <row r="37" s="71" customFormat="1" ht="14.25" customHeight="1">
      <c r="A37" s="84"/>
    </row>
    <row r="38" s="71" customFormat="1" ht="14.25" customHeight="1">
      <c r="A38" s="84"/>
    </row>
    <row r="39" s="71" customFormat="1" ht="14.25" customHeight="1">
      <c r="A39" s="84"/>
    </row>
    <row r="40" s="71" customFormat="1" ht="14.25" customHeight="1">
      <c r="A40" s="84"/>
    </row>
    <row r="41" s="71" customFormat="1" ht="14.25" customHeight="1">
      <c r="A41" s="84"/>
    </row>
    <row r="42" s="68" customFormat="1" ht="14.25" customHeight="1">
      <c r="A42" s="109"/>
    </row>
    <row r="43" s="68" customFormat="1" ht="14.25" customHeight="1">
      <c r="A43" s="109"/>
    </row>
    <row r="44" s="68" customFormat="1" ht="14.25" customHeight="1">
      <c r="A44" s="109"/>
    </row>
    <row r="45" s="68" customFormat="1" ht="14.25" customHeight="1">
      <c r="A45" s="109"/>
    </row>
    <row r="46" s="68" customFormat="1" ht="14.25" customHeight="1">
      <c r="A46" s="109"/>
    </row>
    <row r="47" s="68" customFormat="1" ht="14.25" customHeight="1">
      <c r="A47" s="109"/>
    </row>
    <row r="48" s="68" customFormat="1" ht="14.25" customHeight="1">
      <c r="A48" s="109"/>
    </row>
    <row r="49" s="68" customFormat="1" ht="14.25" customHeight="1">
      <c r="A49" s="109"/>
    </row>
    <row r="50" s="68" customFormat="1" ht="14.25" customHeight="1">
      <c r="A50" s="109"/>
    </row>
    <row r="51" s="68" customFormat="1" ht="14.25" customHeight="1">
      <c r="A51" s="109"/>
    </row>
    <row r="52" s="68" customFormat="1" ht="14.25" customHeight="1">
      <c r="A52" s="109"/>
    </row>
    <row r="53" s="68" customFormat="1" ht="14.25" customHeight="1">
      <c r="A53" s="109"/>
    </row>
    <row r="54" s="68" customFormat="1" ht="14.25" customHeight="1">
      <c r="A54" s="109"/>
    </row>
    <row r="55" s="68" customFormat="1" ht="14.25" customHeight="1">
      <c r="A55" s="109"/>
    </row>
    <row r="56" s="68" customFormat="1" ht="14.25" customHeight="1">
      <c r="A56" s="109"/>
    </row>
    <row r="57" s="68" customFormat="1" ht="14.25" customHeight="1">
      <c r="A57" s="109"/>
    </row>
    <row r="58" s="68" customFormat="1" ht="14.25" customHeight="1">
      <c r="A58" s="109"/>
    </row>
    <row r="59" s="68" customFormat="1" ht="14.25" customHeight="1">
      <c r="A59" s="109"/>
    </row>
    <row r="60" s="68" customFormat="1" ht="14.25" customHeight="1">
      <c r="A60" s="109"/>
    </row>
    <row r="61" s="68" customFormat="1" ht="14.25" customHeight="1">
      <c r="A61" s="109"/>
    </row>
    <row r="62" s="68" customFormat="1" ht="14.25" customHeight="1">
      <c r="A62" s="109"/>
    </row>
    <row r="63" s="68" customFormat="1" ht="14.25" customHeight="1">
      <c r="A63" s="109"/>
    </row>
    <row r="64" s="68" customFormat="1" ht="14.25" customHeight="1">
      <c r="A64" s="109"/>
    </row>
    <row r="65" s="68" customFormat="1" ht="14.25" customHeight="1">
      <c r="A65" s="109"/>
    </row>
    <row r="66" s="68" customFormat="1" ht="14.25" customHeight="1">
      <c r="A66" s="109"/>
    </row>
    <row r="67" s="68" customFormat="1" ht="14.25" customHeight="1">
      <c r="A67" s="109"/>
    </row>
    <row r="68" s="68" customFormat="1" ht="14.25" customHeight="1">
      <c r="A68" s="109"/>
    </row>
    <row r="69" s="68" customFormat="1" ht="14.25" customHeight="1">
      <c r="A69" s="109"/>
    </row>
    <row r="70" s="68" customFormat="1" ht="14.25" customHeight="1">
      <c r="A70" s="109"/>
    </row>
    <row r="71" s="68" customFormat="1" ht="14.25" customHeight="1">
      <c r="A71" s="109"/>
    </row>
    <row r="72" s="68" customFormat="1" ht="14.25" customHeight="1">
      <c r="A72" s="109"/>
    </row>
    <row r="73" s="68" customFormat="1" ht="14.25" customHeight="1">
      <c r="A73" s="109"/>
    </row>
    <row r="74" s="68" customFormat="1" ht="14.25" customHeight="1">
      <c r="A74" s="109"/>
    </row>
    <row r="75" s="68" customFormat="1" ht="14.25" customHeight="1">
      <c r="A75" s="109"/>
    </row>
    <row r="76" s="68" customFormat="1" ht="14.25" customHeight="1">
      <c r="A76" s="109"/>
    </row>
    <row r="77" s="68" customFormat="1" ht="14.25" customHeight="1">
      <c r="A77" s="109"/>
    </row>
    <row r="78" s="68" customFormat="1" ht="14.25" customHeight="1">
      <c r="A78" s="109"/>
    </row>
    <row r="79" s="68" customFormat="1" ht="14.25" customHeight="1">
      <c r="A79" s="109"/>
    </row>
    <row r="80" s="68" customFormat="1" ht="14.25" customHeight="1">
      <c r="A80" s="109"/>
    </row>
    <row r="81" s="68" customFormat="1" ht="14.25" customHeight="1">
      <c r="A81" s="109"/>
    </row>
    <row r="82" s="68" customFormat="1" ht="14.25" customHeight="1">
      <c r="A82" s="109"/>
    </row>
    <row r="83" s="68" customFormat="1" ht="14.25" customHeight="1">
      <c r="A83" s="109"/>
    </row>
    <row r="84" s="68" customFormat="1" ht="14.25" customHeight="1">
      <c r="A84" s="109"/>
    </row>
    <row r="85" s="68" customFormat="1" ht="14.25" customHeight="1">
      <c r="A85" s="109"/>
    </row>
    <row r="86" s="68" customFormat="1" ht="14.25" customHeight="1">
      <c r="A86" s="109"/>
    </row>
    <row r="87" s="68" customFormat="1" ht="14.25" customHeight="1">
      <c r="A87" s="109"/>
    </row>
    <row r="88" s="68" customFormat="1" ht="14.25" customHeight="1">
      <c r="A88" s="109"/>
    </row>
    <row r="89" s="68" customFormat="1" ht="14.25">
      <c r="A89" s="109"/>
    </row>
    <row r="90" s="68" customFormat="1" ht="14.25">
      <c r="A90" s="109"/>
    </row>
    <row r="91" s="68" customFormat="1" ht="14.25">
      <c r="A91" s="109"/>
    </row>
    <row r="92" s="68" customFormat="1" ht="14.25">
      <c r="A92" s="109"/>
    </row>
    <row r="93" s="68" customFormat="1" ht="14.25">
      <c r="A93" s="109"/>
    </row>
    <row r="94" s="68" customFormat="1" ht="14.25">
      <c r="A94" s="109"/>
    </row>
    <row r="95" s="68" customFormat="1" ht="14.25">
      <c r="A95" s="109"/>
    </row>
    <row r="96" s="68" customFormat="1" ht="14.25">
      <c r="A96" s="109"/>
    </row>
    <row r="97" s="68" customFormat="1" ht="14.25">
      <c r="A97" s="109"/>
    </row>
    <row r="98" s="68" customFormat="1" ht="14.25">
      <c r="A98" s="109"/>
    </row>
    <row r="99" s="68" customFormat="1" ht="14.25">
      <c r="A99" s="109"/>
    </row>
    <row r="100" s="68" customFormat="1" ht="14.25">
      <c r="A100" s="109"/>
    </row>
    <row r="101" s="68" customFormat="1" ht="14.25">
      <c r="A101" s="109"/>
    </row>
    <row r="102" s="68" customFormat="1" ht="14.25">
      <c r="A102" s="109"/>
    </row>
    <row r="103" s="68" customFormat="1" ht="14.25">
      <c r="A103" s="109"/>
    </row>
    <row r="104" s="68" customFormat="1" ht="14.25">
      <c r="A104" s="109"/>
    </row>
    <row r="105" s="68" customFormat="1" ht="14.25">
      <c r="A105" s="109"/>
    </row>
    <row r="106" s="68" customFormat="1" ht="14.25">
      <c r="A106" s="109"/>
    </row>
    <row r="107" s="68" customFormat="1" ht="14.25">
      <c r="A107" s="109"/>
    </row>
    <row r="108" s="68" customFormat="1" ht="14.25">
      <c r="A108" s="109"/>
    </row>
    <row r="109" s="68" customFormat="1" ht="14.25">
      <c r="A109" s="109"/>
    </row>
    <row r="110" s="68" customFormat="1" ht="14.25">
      <c r="A110" s="109"/>
    </row>
    <row r="111" s="68" customFormat="1" ht="14.25">
      <c r="A111" s="109"/>
    </row>
    <row r="112" s="68" customFormat="1" ht="14.25">
      <c r="A112" s="109"/>
    </row>
    <row r="113" s="68" customFormat="1" ht="14.25">
      <c r="A113" s="109"/>
    </row>
    <row r="114" s="68" customFormat="1" ht="14.25">
      <c r="A114" s="109"/>
    </row>
    <row r="115" s="68" customFormat="1" ht="14.25">
      <c r="A115" s="109"/>
    </row>
    <row r="116" s="68" customFormat="1" ht="14.25">
      <c r="A116" s="109"/>
    </row>
    <row r="117" s="68" customFormat="1" ht="14.25">
      <c r="A117" s="109"/>
    </row>
    <row r="118" s="68" customFormat="1" ht="14.25">
      <c r="A118" s="109"/>
    </row>
    <row r="119" s="68" customFormat="1" ht="14.25">
      <c r="A119" s="109"/>
    </row>
    <row r="120" s="68" customFormat="1" ht="14.25">
      <c r="A120" s="109"/>
    </row>
    <row r="121" s="68" customFormat="1" ht="14.25">
      <c r="A121" s="109"/>
    </row>
    <row r="122" s="68" customFormat="1" ht="14.25">
      <c r="A122" s="109"/>
    </row>
    <row r="123" s="68" customFormat="1" ht="14.25">
      <c r="A123" s="109"/>
    </row>
    <row r="124" s="68" customFormat="1" ht="14.25">
      <c r="A124" s="109"/>
    </row>
    <row r="125" s="68" customFormat="1" ht="14.25">
      <c r="A125" s="109"/>
    </row>
    <row r="126" s="68" customFormat="1" ht="14.25">
      <c r="A126" s="109"/>
    </row>
    <row r="127" s="68" customFormat="1" ht="14.25">
      <c r="A127" s="109"/>
    </row>
    <row r="128" s="68" customFormat="1" ht="14.25">
      <c r="A128" s="109"/>
    </row>
    <row r="129" s="68" customFormat="1" ht="14.25">
      <c r="A129" s="109"/>
    </row>
    <row r="130" s="68" customFormat="1" ht="14.25">
      <c r="A130" s="109"/>
    </row>
  </sheetData>
  <sheetProtection/>
  <mergeCells count="1">
    <mergeCell ref="A1:B1"/>
  </mergeCells>
  <printOptions/>
  <pageMargins left="0.9444444444444444" right="0.7472222222222222" top="0.9833333333333333" bottom="0.9833333333333333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SheetLayoutView="100" zoomScalePageLayoutView="0" workbookViewId="0" topLeftCell="A4">
      <selection activeCell="F8" sqref="F8"/>
    </sheetView>
  </sheetViews>
  <sheetFormatPr defaultColWidth="9.00390625" defaultRowHeight="14.25"/>
  <cols>
    <col min="1" max="1" width="31.875" style="50" bestFit="1" customWidth="1"/>
    <col min="2" max="3" width="11.875" style="50" bestFit="1" customWidth="1"/>
    <col min="4" max="5" width="9.00390625" style="1" customWidth="1"/>
  </cols>
  <sheetData>
    <row r="1" spans="1:5" s="1" customFormat="1" ht="35.25" customHeight="1">
      <c r="A1" s="324" t="s">
        <v>106</v>
      </c>
      <c r="B1" s="324"/>
      <c r="C1" s="324"/>
      <c r="D1" s="324"/>
      <c r="E1" s="110">
        <v>8</v>
      </c>
    </row>
    <row r="2" spans="1:5" ht="22.5" customHeight="1">
      <c r="A2" s="344" t="s">
        <v>64</v>
      </c>
      <c r="B2" s="327" t="s">
        <v>21</v>
      </c>
      <c r="C2" s="329"/>
      <c r="D2" s="325"/>
      <c r="E2" s="326"/>
    </row>
    <row r="3" spans="1:5" ht="23.25" customHeight="1">
      <c r="A3" s="344"/>
      <c r="B3" s="327"/>
      <c r="C3" s="327"/>
      <c r="D3" s="327" t="s">
        <v>22</v>
      </c>
      <c r="E3" s="327"/>
    </row>
    <row r="4" spans="1:5" ht="33.75" customHeight="1">
      <c r="A4" s="344"/>
      <c r="B4" s="87" t="s">
        <v>23</v>
      </c>
      <c r="C4" s="111" t="s">
        <v>79</v>
      </c>
      <c r="D4" s="87" t="s">
        <v>23</v>
      </c>
      <c r="E4" s="111" t="s">
        <v>79</v>
      </c>
    </row>
    <row r="5" spans="1:5" ht="33.75" customHeight="1">
      <c r="A5" s="59" t="s">
        <v>107</v>
      </c>
      <c r="B5" s="112">
        <v>652.5732</v>
      </c>
      <c r="C5" s="112">
        <v>11.999470014454449</v>
      </c>
      <c r="D5" s="112">
        <v>49.7445</v>
      </c>
      <c r="E5" s="112">
        <v>-42.90772409043957</v>
      </c>
    </row>
    <row r="6" spans="1:5" ht="33.75" customHeight="1">
      <c r="A6" s="79" t="s">
        <v>108</v>
      </c>
      <c r="B6" s="112">
        <v>494.3496</v>
      </c>
      <c r="C6" s="112">
        <v>9.246767952693812</v>
      </c>
      <c r="D6" s="112">
        <v>37.2711</v>
      </c>
      <c r="E6" s="112">
        <v>-50.21086618780384</v>
      </c>
    </row>
    <row r="7" spans="1:5" ht="33.75" customHeight="1">
      <c r="A7" s="79" t="s">
        <v>109</v>
      </c>
      <c r="B7" s="112">
        <v>3.5246</v>
      </c>
      <c r="C7" s="112">
        <v>42.858300907911804</v>
      </c>
      <c r="D7" s="112">
        <v>0</v>
      </c>
      <c r="E7" s="112"/>
    </row>
    <row r="8" spans="1:5" ht="33.75" customHeight="1">
      <c r="A8" s="79" t="s">
        <v>110</v>
      </c>
      <c r="B8" s="112">
        <v>90.1324</v>
      </c>
      <c r="C8" s="112">
        <v>4.466450622864482</v>
      </c>
      <c r="D8" s="112">
        <v>5.8553</v>
      </c>
      <c r="E8" s="112">
        <v>-11.49119492101882</v>
      </c>
    </row>
    <row r="9" spans="1:5" ht="33.75" customHeight="1">
      <c r="A9" s="59" t="s">
        <v>111</v>
      </c>
      <c r="B9" s="112">
        <v>180.5</v>
      </c>
      <c r="C9" s="112">
        <v>23.2</v>
      </c>
      <c r="D9" s="112">
        <v>3.9921</v>
      </c>
      <c r="E9" s="112">
        <v>-80.17844907200524</v>
      </c>
    </row>
    <row r="10" spans="1:5" ht="33.75" customHeight="1">
      <c r="A10" s="79" t="s">
        <v>108</v>
      </c>
      <c r="B10" s="112">
        <v>145.44333456669756</v>
      </c>
      <c r="C10" s="112">
        <v>22.5</v>
      </c>
      <c r="D10" s="112">
        <v>3.4919</v>
      </c>
      <c r="E10" s="112">
        <v>-80.42042345130758</v>
      </c>
    </row>
    <row r="11" spans="1:5" ht="33.75" customHeight="1">
      <c r="A11" s="79" t="s">
        <v>109</v>
      </c>
      <c r="B11" s="112">
        <v>10.504276037713922</v>
      </c>
      <c r="C11" s="112">
        <v>139.29</v>
      </c>
      <c r="D11" s="112">
        <v>0</v>
      </c>
      <c r="E11" s="112"/>
    </row>
    <row r="12" spans="1:5" ht="33.75" customHeight="1">
      <c r="A12" s="79" t="s">
        <v>110</v>
      </c>
      <c r="B12" s="112">
        <v>24.55238939558852</v>
      </c>
      <c r="C12" s="112">
        <v>15.8</v>
      </c>
      <c r="D12" s="112">
        <v>0.5002</v>
      </c>
      <c r="E12" s="112">
        <v>-64.46433645922137</v>
      </c>
    </row>
    <row r="13" spans="1:6" ht="33.75" customHeight="1">
      <c r="A13" s="59" t="s">
        <v>112</v>
      </c>
      <c r="B13" s="112">
        <v>153.3335</v>
      </c>
      <c r="C13" s="112">
        <v>18.795032307048643</v>
      </c>
      <c r="D13" s="112">
        <v>9.402</v>
      </c>
      <c r="E13" s="112">
        <v>20.929155733909543</v>
      </c>
      <c r="F13" s="145"/>
    </row>
    <row r="14" spans="1:5" ht="33.75" customHeight="1">
      <c r="A14" s="79" t="s">
        <v>108</v>
      </c>
      <c r="B14" s="112">
        <v>137.4656</v>
      </c>
      <c r="C14" s="112">
        <v>21.590070814087813</v>
      </c>
      <c r="D14" s="112">
        <v>8.7554</v>
      </c>
      <c r="E14" s="112">
        <v>17.451203970755902</v>
      </c>
    </row>
    <row r="15" spans="1:5" ht="33.75" customHeight="1">
      <c r="A15" s="79" t="s">
        <v>109</v>
      </c>
      <c r="B15" s="112">
        <v>0</v>
      </c>
      <c r="C15" s="112"/>
      <c r="D15" s="112">
        <v>0</v>
      </c>
      <c r="E15" s="112"/>
    </row>
    <row r="16" spans="1:5" ht="33.75" customHeight="1">
      <c r="A16" s="79" t="s">
        <v>110</v>
      </c>
      <c r="B16" s="112">
        <v>13.2641</v>
      </c>
      <c r="C16" s="112">
        <v>4.166143117421628</v>
      </c>
      <c r="D16" s="112">
        <v>0.3909</v>
      </c>
      <c r="E16" s="112">
        <v>64.93670886075951</v>
      </c>
    </row>
    <row r="17" spans="1:6" ht="33.75" customHeight="1">
      <c r="A17" s="59" t="s">
        <v>113</v>
      </c>
      <c r="B17" s="112">
        <v>69.7089</v>
      </c>
      <c r="C17" s="112">
        <v>9.067397236268949</v>
      </c>
      <c r="D17" s="112">
        <v>3.2074</v>
      </c>
      <c r="E17" s="112">
        <v>639.7140221402215</v>
      </c>
      <c r="F17" s="145"/>
    </row>
    <row r="18" spans="1:5" ht="33.75" customHeight="1">
      <c r="A18" s="79" t="s">
        <v>108</v>
      </c>
      <c r="B18" s="112">
        <v>55.1463</v>
      </c>
      <c r="C18" s="112">
        <v>8.958942543270364</v>
      </c>
      <c r="D18" s="112">
        <v>2.8271</v>
      </c>
      <c r="E18" s="112">
        <v>956.0702278670154</v>
      </c>
    </row>
    <row r="19" spans="1:7" ht="33.75" customHeight="1">
      <c r="A19" s="79" t="s">
        <v>109</v>
      </c>
      <c r="B19" s="112">
        <v>0</v>
      </c>
      <c r="C19" s="112"/>
      <c r="D19" s="112">
        <v>0</v>
      </c>
      <c r="E19" s="112"/>
      <c r="G19" s="145"/>
    </row>
    <row r="20" spans="1:5" s="68" customFormat="1" ht="33.75" customHeight="1">
      <c r="A20" s="79" t="s">
        <v>110</v>
      </c>
      <c r="B20" s="112">
        <v>13.8004</v>
      </c>
      <c r="C20" s="112">
        <v>16.187477373565585</v>
      </c>
      <c r="D20" s="112">
        <v>0.3144</v>
      </c>
      <c r="E20" s="112">
        <v>90.19963702359348</v>
      </c>
    </row>
    <row r="21" spans="1:3" s="68" customFormat="1" ht="14.25" customHeight="1">
      <c r="A21" s="343"/>
      <c r="B21" s="343"/>
      <c r="C21" s="343"/>
    </row>
    <row r="22" spans="1:3" s="68" customFormat="1" ht="14.25" customHeight="1">
      <c r="A22" s="109"/>
      <c r="B22" s="109"/>
      <c r="C22" s="109"/>
    </row>
    <row r="23" spans="1:3" s="68" customFormat="1" ht="14.25" customHeight="1">
      <c r="A23" s="109"/>
      <c r="B23" s="109"/>
      <c r="C23" s="109"/>
    </row>
    <row r="24" spans="1:3" s="68" customFormat="1" ht="14.25" customHeight="1">
      <c r="A24" s="109"/>
      <c r="B24" s="109"/>
      <c r="C24" s="109"/>
    </row>
    <row r="25" spans="1:3" s="68" customFormat="1" ht="14.25" customHeight="1">
      <c r="A25" s="109"/>
      <c r="B25" s="109"/>
      <c r="C25" s="109"/>
    </row>
    <row r="26" spans="1:3" s="68" customFormat="1" ht="14.25" customHeight="1">
      <c r="A26" s="109"/>
      <c r="B26" s="109"/>
      <c r="C26" s="109"/>
    </row>
    <row r="27" spans="1:3" s="68" customFormat="1" ht="14.25" customHeight="1">
      <c r="A27" s="109"/>
      <c r="B27" s="109"/>
      <c r="C27" s="109"/>
    </row>
    <row r="28" spans="1:3" s="68" customFormat="1" ht="14.25" customHeight="1">
      <c r="A28" s="109"/>
      <c r="B28" s="109"/>
      <c r="C28" s="109"/>
    </row>
    <row r="29" spans="1:3" s="68" customFormat="1" ht="14.25" customHeight="1">
      <c r="A29" s="109"/>
      <c r="B29" s="109"/>
      <c r="C29" s="109"/>
    </row>
    <row r="30" spans="1:3" s="68" customFormat="1" ht="14.25" customHeight="1">
      <c r="A30" s="109"/>
      <c r="B30" s="109"/>
      <c r="C30" s="109"/>
    </row>
    <row r="31" spans="1:3" s="68" customFormat="1" ht="14.25" customHeight="1">
      <c r="A31" s="109"/>
      <c r="B31" s="109"/>
      <c r="C31" s="109"/>
    </row>
    <row r="32" spans="1:3" s="68" customFormat="1" ht="14.25" customHeight="1">
      <c r="A32" s="109"/>
      <c r="B32" s="109"/>
      <c r="C32" s="109"/>
    </row>
    <row r="33" spans="1:3" s="68" customFormat="1" ht="14.25" customHeight="1">
      <c r="A33" s="109"/>
      <c r="B33" s="109"/>
      <c r="C33" s="109"/>
    </row>
    <row r="34" spans="1:3" s="68" customFormat="1" ht="14.25" customHeight="1">
      <c r="A34" s="109"/>
      <c r="B34" s="109"/>
      <c r="C34" s="109"/>
    </row>
    <row r="35" spans="1:3" s="68" customFormat="1" ht="14.25" customHeight="1">
      <c r="A35" s="109"/>
      <c r="B35" s="109"/>
      <c r="C35" s="109"/>
    </row>
    <row r="36" spans="1:3" s="68" customFormat="1" ht="14.25" customHeight="1">
      <c r="A36" s="109"/>
      <c r="B36" s="109"/>
      <c r="C36" s="109"/>
    </row>
    <row r="37" spans="1:3" s="68" customFormat="1" ht="14.25" customHeight="1">
      <c r="A37" s="109"/>
      <c r="B37" s="109"/>
      <c r="C37" s="109"/>
    </row>
    <row r="38" spans="1:3" s="68" customFormat="1" ht="14.25" customHeight="1">
      <c r="A38" s="109"/>
      <c r="B38" s="109"/>
      <c r="C38" s="109"/>
    </row>
    <row r="39" spans="1:3" s="68" customFormat="1" ht="14.25" customHeight="1">
      <c r="A39" s="109"/>
      <c r="B39" s="109"/>
      <c r="C39" s="109"/>
    </row>
    <row r="40" spans="1:3" s="68" customFormat="1" ht="14.25" customHeight="1">
      <c r="A40" s="109"/>
      <c r="B40" s="109"/>
      <c r="C40" s="109"/>
    </row>
    <row r="41" spans="1:3" s="68" customFormat="1" ht="14.25" customHeight="1">
      <c r="A41" s="109"/>
      <c r="B41" s="109"/>
      <c r="C41" s="109"/>
    </row>
    <row r="42" spans="1:3" s="68" customFormat="1" ht="14.25" customHeight="1">
      <c r="A42" s="109"/>
      <c r="B42" s="109"/>
      <c r="C42" s="109"/>
    </row>
    <row r="43" spans="1:3" s="68" customFormat="1" ht="14.25" customHeight="1">
      <c r="A43" s="109"/>
      <c r="B43" s="109"/>
      <c r="C43" s="109"/>
    </row>
    <row r="44" spans="1:3" s="68" customFormat="1" ht="14.25" customHeight="1">
      <c r="A44" s="109"/>
      <c r="B44" s="109"/>
      <c r="C44" s="109"/>
    </row>
    <row r="45" spans="1:3" s="68" customFormat="1" ht="14.25" customHeight="1">
      <c r="A45" s="109"/>
      <c r="B45" s="109"/>
      <c r="C45" s="109"/>
    </row>
    <row r="46" spans="1:3" s="68" customFormat="1" ht="14.25" customHeight="1">
      <c r="A46" s="109"/>
      <c r="B46" s="109"/>
      <c r="C46" s="109"/>
    </row>
    <row r="47" spans="1:3" s="68" customFormat="1" ht="14.25" customHeight="1">
      <c r="A47" s="109"/>
      <c r="B47" s="109"/>
      <c r="C47" s="109"/>
    </row>
    <row r="48" spans="1:3" s="68" customFormat="1" ht="14.25" customHeight="1">
      <c r="A48" s="109"/>
      <c r="B48" s="109"/>
      <c r="C48" s="109"/>
    </row>
    <row r="49" spans="1:3" s="68" customFormat="1" ht="14.25" customHeight="1">
      <c r="A49" s="109"/>
      <c r="B49" s="109"/>
      <c r="C49" s="109"/>
    </row>
    <row r="50" spans="1:3" s="68" customFormat="1" ht="14.25" customHeight="1">
      <c r="A50" s="109"/>
      <c r="B50" s="109"/>
      <c r="C50" s="109"/>
    </row>
    <row r="51" spans="1:3" s="68" customFormat="1" ht="14.25" customHeight="1">
      <c r="A51" s="109"/>
      <c r="B51" s="109"/>
      <c r="C51" s="109"/>
    </row>
    <row r="52" spans="1:3" s="68" customFormat="1" ht="14.25" customHeight="1">
      <c r="A52" s="109"/>
      <c r="B52" s="109"/>
      <c r="C52" s="109"/>
    </row>
    <row r="53" spans="1:3" s="68" customFormat="1" ht="14.25" customHeight="1">
      <c r="A53" s="109"/>
      <c r="B53" s="109"/>
      <c r="C53" s="109"/>
    </row>
    <row r="54" spans="1:3" s="68" customFormat="1" ht="14.25" customHeight="1">
      <c r="A54" s="109"/>
      <c r="B54" s="109"/>
      <c r="C54" s="109"/>
    </row>
    <row r="55" spans="1:3" s="68" customFormat="1" ht="14.25" customHeight="1">
      <c r="A55" s="109"/>
      <c r="B55" s="109"/>
      <c r="C55" s="109"/>
    </row>
    <row r="56" spans="1:3" s="68" customFormat="1" ht="14.25" customHeight="1">
      <c r="A56" s="109"/>
      <c r="B56" s="109"/>
      <c r="C56" s="109"/>
    </row>
    <row r="57" spans="1:3" s="68" customFormat="1" ht="14.25" customHeight="1">
      <c r="A57" s="109"/>
      <c r="B57" s="109"/>
      <c r="C57" s="109"/>
    </row>
    <row r="58" spans="1:3" s="68" customFormat="1" ht="14.25" customHeight="1">
      <c r="A58" s="109"/>
      <c r="B58" s="109"/>
      <c r="C58" s="109"/>
    </row>
    <row r="59" spans="1:3" s="68" customFormat="1" ht="14.25" customHeight="1">
      <c r="A59" s="109"/>
      <c r="B59" s="109"/>
      <c r="C59" s="109"/>
    </row>
    <row r="60" spans="1:3" s="68" customFormat="1" ht="14.25" customHeight="1">
      <c r="A60" s="109"/>
      <c r="B60" s="109"/>
      <c r="C60" s="109"/>
    </row>
    <row r="61" spans="1:3" s="68" customFormat="1" ht="14.25" customHeight="1">
      <c r="A61" s="109"/>
      <c r="B61" s="109"/>
      <c r="C61" s="109"/>
    </row>
    <row r="62" spans="1:3" s="68" customFormat="1" ht="14.25" customHeight="1">
      <c r="A62" s="109"/>
      <c r="B62" s="109"/>
      <c r="C62" s="109"/>
    </row>
    <row r="63" spans="1:3" s="68" customFormat="1" ht="14.25" customHeight="1">
      <c r="A63" s="109"/>
      <c r="B63" s="109"/>
      <c r="C63" s="109"/>
    </row>
    <row r="64" spans="1:3" s="68" customFormat="1" ht="14.25" customHeight="1">
      <c r="A64" s="109"/>
      <c r="B64" s="109"/>
      <c r="C64" s="109"/>
    </row>
    <row r="65" spans="1:3" s="68" customFormat="1" ht="14.25" customHeight="1">
      <c r="A65" s="109"/>
      <c r="B65" s="109"/>
      <c r="C65" s="109"/>
    </row>
    <row r="66" spans="1:3" s="68" customFormat="1" ht="14.25" customHeight="1">
      <c r="A66" s="109"/>
      <c r="B66" s="109"/>
      <c r="C66" s="109"/>
    </row>
    <row r="67" spans="1:3" s="68" customFormat="1" ht="14.25" customHeight="1">
      <c r="A67" s="109"/>
      <c r="B67" s="109"/>
      <c r="C67" s="109"/>
    </row>
    <row r="68" spans="1:3" s="68" customFormat="1" ht="14.25" customHeight="1">
      <c r="A68" s="109"/>
      <c r="B68" s="109"/>
      <c r="C68" s="109"/>
    </row>
    <row r="69" spans="1:3" s="68" customFormat="1" ht="14.25" customHeight="1">
      <c r="A69" s="109"/>
      <c r="B69" s="109"/>
      <c r="C69" s="109"/>
    </row>
    <row r="70" spans="1:3" s="68" customFormat="1" ht="14.25" customHeight="1">
      <c r="A70" s="109"/>
      <c r="B70" s="109"/>
      <c r="C70" s="109"/>
    </row>
    <row r="71" spans="1:3" s="68" customFormat="1" ht="14.25" customHeight="1">
      <c r="A71" s="109"/>
      <c r="B71" s="109"/>
      <c r="C71" s="109"/>
    </row>
    <row r="72" spans="1:3" s="68" customFormat="1" ht="14.25" customHeight="1">
      <c r="A72" s="109"/>
      <c r="B72" s="109"/>
      <c r="C72" s="109"/>
    </row>
    <row r="73" spans="1:3" s="68" customFormat="1" ht="14.25" customHeight="1">
      <c r="A73" s="109"/>
      <c r="B73" s="109"/>
      <c r="C73" s="109"/>
    </row>
    <row r="74" spans="1:3" s="68" customFormat="1" ht="14.25" customHeight="1">
      <c r="A74" s="109"/>
      <c r="B74" s="109"/>
      <c r="C74" s="109"/>
    </row>
    <row r="75" spans="1:3" s="68" customFormat="1" ht="14.25" customHeight="1">
      <c r="A75" s="109"/>
      <c r="B75" s="109"/>
      <c r="C75" s="109"/>
    </row>
    <row r="76" spans="1:3" s="68" customFormat="1" ht="14.25" customHeight="1">
      <c r="A76" s="109"/>
      <c r="B76" s="109"/>
      <c r="C76" s="109"/>
    </row>
    <row r="77" spans="1:3" s="68" customFormat="1" ht="14.25" customHeight="1">
      <c r="A77" s="109"/>
      <c r="B77" s="109"/>
      <c r="C77" s="109"/>
    </row>
    <row r="78" spans="1:3" s="68" customFormat="1" ht="14.25" customHeight="1">
      <c r="A78" s="109"/>
      <c r="B78" s="109"/>
      <c r="C78" s="109"/>
    </row>
    <row r="79" spans="1:3" s="68" customFormat="1" ht="14.25" customHeight="1">
      <c r="A79" s="109"/>
      <c r="B79" s="109"/>
      <c r="C79" s="109"/>
    </row>
    <row r="80" spans="1:3" s="68" customFormat="1" ht="14.25" customHeight="1">
      <c r="A80" s="109"/>
      <c r="B80" s="109"/>
      <c r="C80" s="109"/>
    </row>
    <row r="81" spans="1:3" s="68" customFormat="1" ht="14.25" customHeight="1">
      <c r="A81" s="109"/>
      <c r="B81" s="109"/>
      <c r="C81" s="109"/>
    </row>
    <row r="82" spans="1:3" s="68" customFormat="1" ht="14.25" customHeight="1">
      <c r="A82" s="109"/>
      <c r="B82" s="109"/>
      <c r="C82" s="109"/>
    </row>
    <row r="83" spans="1:3" s="68" customFormat="1" ht="14.25" customHeight="1">
      <c r="A83" s="109"/>
      <c r="B83" s="109"/>
      <c r="C83" s="109"/>
    </row>
    <row r="84" spans="1:3" s="68" customFormat="1" ht="14.25" customHeight="1">
      <c r="A84" s="109"/>
      <c r="B84" s="109"/>
      <c r="C84" s="109"/>
    </row>
    <row r="85" spans="1:3" s="68" customFormat="1" ht="14.25" customHeight="1">
      <c r="A85" s="109"/>
      <c r="B85" s="109"/>
      <c r="C85" s="109"/>
    </row>
    <row r="86" spans="1:3" s="68" customFormat="1" ht="14.25" customHeight="1">
      <c r="A86" s="109"/>
      <c r="B86" s="109"/>
      <c r="C86" s="109"/>
    </row>
    <row r="87" spans="1:3" s="68" customFormat="1" ht="14.25" customHeight="1">
      <c r="A87" s="109"/>
      <c r="B87" s="109"/>
      <c r="C87" s="109"/>
    </row>
    <row r="88" spans="1:3" s="68" customFormat="1" ht="14.25" customHeight="1">
      <c r="A88" s="109"/>
      <c r="B88" s="109"/>
      <c r="C88" s="109"/>
    </row>
    <row r="89" spans="1:3" s="68" customFormat="1" ht="14.25" customHeight="1">
      <c r="A89" s="109"/>
      <c r="B89" s="109"/>
      <c r="C89" s="109"/>
    </row>
    <row r="90" spans="1:3" s="68" customFormat="1" ht="14.25" customHeight="1">
      <c r="A90" s="109"/>
      <c r="B90" s="109"/>
      <c r="C90" s="109"/>
    </row>
    <row r="91" spans="1:3" s="68" customFormat="1" ht="14.25" customHeight="1">
      <c r="A91" s="109"/>
      <c r="B91" s="109"/>
      <c r="C91" s="109"/>
    </row>
    <row r="92" spans="1:3" s="68" customFormat="1" ht="14.25" customHeight="1">
      <c r="A92" s="109"/>
      <c r="B92" s="109"/>
      <c r="C92" s="109"/>
    </row>
    <row r="93" spans="1:3" s="68" customFormat="1" ht="14.25" customHeight="1">
      <c r="A93" s="109"/>
      <c r="B93" s="109"/>
      <c r="C93" s="109"/>
    </row>
    <row r="94" spans="1:3" s="68" customFormat="1" ht="14.25" customHeight="1">
      <c r="A94" s="109"/>
      <c r="B94" s="109"/>
      <c r="C94" s="109"/>
    </row>
    <row r="95" spans="1:3" s="68" customFormat="1" ht="14.25" customHeight="1">
      <c r="A95" s="109"/>
      <c r="B95" s="109"/>
      <c r="C95" s="109"/>
    </row>
    <row r="96" spans="1:3" s="68" customFormat="1" ht="14.25" customHeight="1">
      <c r="A96" s="109"/>
      <c r="B96" s="109"/>
      <c r="C96" s="109"/>
    </row>
    <row r="97" spans="1:3" s="68" customFormat="1" ht="14.25" customHeight="1">
      <c r="A97" s="109"/>
      <c r="B97" s="109"/>
      <c r="C97" s="109"/>
    </row>
    <row r="98" spans="1:3" s="68" customFormat="1" ht="14.25" customHeight="1">
      <c r="A98" s="109"/>
      <c r="B98" s="109"/>
      <c r="C98" s="109"/>
    </row>
    <row r="99" spans="1:3" s="68" customFormat="1" ht="14.25" customHeight="1">
      <c r="A99" s="109"/>
      <c r="B99" s="109"/>
      <c r="C99" s="109"/>
    </row>
    <row r="100" spans="1:3" s="68" customFormat="1" ht="14.25" customHeight="1">
      <c r="A100" s="109"/>
      <c r="B100" s="109"/>
      <c r="C100" s="109"/>
    </row>
    <row r="101" spans="1:3" s="68" customFormat="1" ht="14.25" customHeight="1">
      <c r="A101" s="109"/>
      <c r="B101" s="109"/>
      <c r="C101" s="109"/>
    </row>
    <row r="102" spans="1:3" s="68" customFormat="1" ht="14.25" customHeight="1">
      <c r="A102" s="109"/>
      <c r="B102" s="109"/>
      <c r="C102" s="109"/>
    </row>
    <row r="103" spans="1:3" s="68" customFormat="1" ht="14.25" customHeight="1">
      <c r="A103" s="109"/>
      <c r="B103" s="109"/>
      <c r="C103" s="109"/>
    </row>
    <row r="104" spans="1:3" s="68" customFormat="1" ht="14.25" customHeight="1">
      <c r="A104" s="109"/>
      <c r="B104" s="109"/>
      <c r="C104" s="109"/>
    </row>
    <row r="105" spans="1:3" s="68" customFormat="1" ht="14.25" customHeight="1">
      <c r="A105" s="109"/>
      <c r="B105" s="109"/>
      <c r="C105" s="109"/>
    </row>
    <row r="106" spans="1:3" s="68" customFormat="1" ht="14.25">
      <c r="A106" s="109"/>
      <c r="B106" s="109"/>
      <c r="C106" s="109"/>
    </row>
    <row r="107" spans="1:3" s="68" customFormat="1" ht="14.25">
      <c r="A107" s="109"/>
      <c r="B107" s="109"/>
      <c r="C107" s="109"/>
    </row>
    <row r="108" spans="1:3" s="68" customFormat="1" ht="14.25">
      <c r="A108" s="109"/>
      <c r="B108" s="109"/>
      <c r="C108" s="109"/>
    </row>
    <row r="109" spans="1:3" s="68" customFormat="1" ht="14.25">
      <c r="A109" s="109"/>
      <c r="B109" s="109"/>
      <c r="C109" s="109"/>
    </row>
    <row r="110" spans="1:3" s="68" customFormat="1" ht="14.25">
      <c r="A110" s="109"/>
      <c r="B110" s="109"/>
      <c r="C110" s="109"/>
    </row>
    <row r="111" spans="1:3" s="68" customFormat="1" ht="14.25">
      <c r="A111" s="109"/>
      <c r="B111" s="109"/>
      <c r="C111" s="109"/>
    </row>
    <row r="112" spans="1:3" s="68" customFormat="1" ht="14.25">
      <c r="A112" s="109"/>
      <c r="B112" s="109"/>
      <c r="C112" s="109"/>
    </row>
    <row r="113" spans="1:3" s="68" customFormat="1" ht="14.25">
      <c r="A113" s="109"/>
      <c r="B113" s="109"/>
      <c r="C113" s="109"/>
    </row>
    <row r="114" spans="1:3" s="68" customFormat="1" ht="14.25">
      <c r="A114" s="109"/>
      <c r="B114" s="109"/>
      <c r="C114" s="109"/>
    </row>
    <row r="115" spans="1:3" s="68" customFormat="1" ht="14.25">
      <c r="A115" s="109"/>
      <c r="B115" s="109"/>
      <c r="C115" s="109"/>
    </row>
    <row r="116" spans="1:3" s="68" customFormat="1" ht="14.25">
      <c r="A116" s="109"/>
      <c r="B116" s="109"/>
      <c r="C116" s="109"/>
    </row>
    <row r="117" spans="1:3" s="68" customFormat="1" ht="14.25">
      <c r="A117" s="109"/>
      <c r="B117" s="109"/>
      <c r="C117" s="109"/>
    </row>
    <row r="118" spans="1:3" s="68" customFormat="1" ht="14.25">
      <c r="A118" s="109"/>
      <c r="B118" s="109"/>
      <c r="C118" s="109"/>
    </row>
    <row r="119" spans="1:3" s="68" customFormat="1" ht="14.25">
      <c r="A119" s="109"/>
      <c r="B119" s="109"/>
      <c r="C119" s="109"/>
    </row>
    <row r="120" spans="1:3" s="68" customFormat="1" ht="14.25">
      <c r="A120" s="109"/>
      <c r="B120" s="109"/>
      <c r="C120" s="109"/>
    </row>
    <row r="121" spans="1:3" s="68" customFormat="1" ht="14.25">
      <c r="A121" s="109"/>
      <c r="B121" s="109"/>
      <c r="C121" s="109"/>
    </row>
    <row r="122" spans="1:3" s="68" customFormat="1" ht="14.25">
      <c r="A122" s="109"/>
      <c r="B122" s="109"/>
      <c r="C122" s="109"/>
    </row>
    <row r="123" spans="1:3" s="68" customFormat="1" ht="14.25">
      <c r="A123" s="109"/>
      <c r="B123" s="109"/>
      <c r="C123" s="109"/>
    </row>
    <row r="124" spans="1:3" s="68" customFormat="1" ht="14.25">
      <c r="A124" s="109"/>
      <c r="B124" s="109"/>
      <c r="C124" s="109"/>
    </row>
    <row r="125" spans="1:3" s="68" customFormat="1" ht="14.25">
      <c r="A125" s="109"/>
      <c r="B125" s="109"/>
      <c r="C125" s="109"/>
    </row>
    <row r="126" spans="1:3" s="68" customFormat="1" ht="14.25">
      <c r="A126" s="109"/>
      <c r="B126" s="109"/>
      <c r="C126" s="109"/>
    </row>
    <row r="127" spans="1:3" s="68" customFormat="1" ht="14.25">
      <c r="A127" s="109"/>
      <c r="B127" s="109"/>
      <c r="C127" s="109"/>
    </row>
    <row r="128" spans="1:3" s="68" customFormat="1" ht="14.25">
      <c r="A128" s="109"/>
      <c r="B128" s="109"/>
      <c r="C128" s="109"/>
    </row>
    <row r="129" spans="1:3" s="68" customFormat="1" ht="14.25">
      <c r="A129" s="109"/>
      <c r="B129" s="109"/>
      <c r="C129" s="109"/>
    </row>
    <row r="130" spans="1:3" s="68" customFormat="1" ht="14.25">
      <c r="A130" s="109"/>
      <c r="B130" s="109"/>
      <c r="C130" s="109"/>
    </row>
    <row r="131" spans="1:3" s="68" customFormat="1" ht="14.25">
      <c r="A131" s="109"/>
      <c r="B131" s="109"/>
      <c r="C131" s="109"/>
    </row>
    <row r="132" spans="1:3" s="68" customFormat="1" ht="14.25">
      <c r="A132" s="109"/>
      <c r="B132" s="109"/>
      <c r="C132" s="109"/>
    </row>
    <row r="133" spans="1:3" s="68" customFormat="1" ht="14.25">
      <c r="A133" s="109"/>
      <c r="B133" s="109"/>
      <c r="C133" s="109"/>
    </row>
    <row r="134" spans="1:3" s="68" customFormat="1" ht="14.25">
      <c r="A134" s="109"/>
      <c r="B134" s="109"/>
      <c r="C134" s="109"/>
    </row>
    <row r="135" spans="1:3" s="68" customFormat="1" ht="14.25">
      <c r="A135" s="109"/>
      <c r="B135" s="109"/>
      <c r="C135" s="109"/>
    </row>
    <row r="136" spans="1:3" s="68" customFormat="1" ht="14.25">
      <c r="A136" s="109"/>
      <c r="B136" s="109"/>
      <c r="C136" s="109"/>
    </row>
    <row r="137" spans="1:3" s="68" customFormat="1" ht="14.25">
      <c r="A137" s="109"/>
      <c r="B137" s="109"/>
      <c r="C137" s="109"/>
    </row>
    <row r="138" spans="1:3" s="68" customFormat="1" ht="14.25">
      <c r="A138" s="109"/>
      <c r="B138" s="109"/>
      <c r="C138" s="109"/>
    </row>
    <row r="139" spans="1:3" s="68" customFormat="1" ht="14.25">
      <c r="A139" s="109"/>
      <c r="B139" s="109"/>
      <c r="C139" s="109"/>
    </row>
    <row r="140" spans="1:3" s="68" customFormat="1" ht="14.25">
      <c r="A140" s="109"/>
      <c r="B140" s="109"/>
      <c r="C140" s="109"/>
    </row>
    <row r="141" spans="1:3" s="68" customFormat="1" ht="14.25">
      <c r="A141" s="109"/>
      <c r="B141" s="109"/>
      <c r="C141" s="109"/>
    </row>
    <row r="142" spans="1:3" s="68" customFormat="1" ht="14.25">
      <c r="A142" s="109"/>
      <c r="B142" s="109"/>
      <c r="C142" s="109"/>
    </row>
    <row r="143" spans="1:3" s="68" customFormat="1" ht="14.25">
      <c r="A143" s="109"/>
      <c r="B143" s="109"/>
      <c r="C143" s="109"/>
    </row>
    <row r="144" spans="1:3" s="68" customFormat="1" ht="14.25">
      <c r="A144" s="109"/>
      <c r="B144" s="109"/>
      <c r="C144" s="109"/>
    </row>
    <row r="145" spans="1:3" s="68" customFormat="1" ht="14.25">
      <c r="A145" s="109"/>
      <c r="B145" s="109"/>
      <c r="C145" s="109"/>
    </row>
    <row r="146" spans="1:3" s="68" customFormat="1" ht="14.25">
      <c r="A146" s="109"/>
      <c r="B146" s="109"/>
      <c r="C146" s="109"/>
    </row>
    <row r="147" spans="1:3" s="68" customFormat="1" ht="14.25">
      <c r="A147" s="109"/>
      <c r="B147" s="109"/>
      <c r="C147" s="109"/>
    </row>
  </sheetData>
  <sheetProtection/>
  <mergeCells count="6">
    <mergeCell ref="A1:D1"/>
    <mergeCell ref="D2:E2"/>
    <mergeCell ref="D3:E3"/>
    <mergeCell ref="A21:C21"/>
    <mergeCell ref="A2:A4"/>
    <mergeCell ref="B2:C3"/>
  </mergeCells>
  <printOptions/>
  <pageMargins left="0.9444444444444444" right="0.7472222222222222" top="0.9833333333333333" bottom="0.9833333333333333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周丽娟</dc:creator>
  <cp:keywords/>
  <dc:description/>
  <cp:lastModifiedBy>大足公文交换(大足公文交换:)</cp:lastModifiedBy>
  <cp:lastPrinted>2016-03-03T01:26:32Z</cp:lastPrinted>
  <dcterms:created xsi:type="dcterms:W3CDTF">2002-02-06T00:52:27Z</dcterms:created>
  <dcterms:modified xsi:type="dcterms:W3CDTF">2021-09-03T02:28:31Z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