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firstSheet="20" activeTab="26"/>
  </bookViews>
  <sheets>
    <sheet name="目录" sheetId="1" r:id="rId1"/>
    <sheet name="生产总值" sheetId="2" r:id="rId2"/>
    <sheet name="农业产量" sheetId="3" r:id="rId3"/>
    <sheet name="工业总产值" sheetId="4" r:id="rId4"/>
    <sheet name="建筑业" sheetId="5" r:id="rId5"/>
    <sheet name="运输" sheetId="6" r:id="rId6"/>
    <sheet name="投资" sheetId="7" r:id="rId7"/>
    <sheet name="社零" sheetId="8" r:id="rId8"/>
    <sheet name="房地产" sheetId="9" r:id="rId9"/>
    <sheet name="旅游" sheetId="10" r:id="rId10"/>
    <sheet name="财政" sheetId="11" r:id="rId11"/>
    <sheet name="金融" sheetId="12" r:id="rId12"/>
    <sheet name="全体居民收支" sheetId="13" r:id="rId13"/>
    <sheet name="城镇居民收支" sheetId="14" r:id="rId14"/>
    <sheet name="农村居民收支" sheetId="15" r:id="rId15"/>
    <sheet name="外贸" sheetId="16" r:id="rId16"/>
    <sheet name="人口" sheetId="17" r:id="rId17"/>
    <sheet name="全收38" sheetId="18" r:id="rId18"/>
    <sheet name="全收26" sheetId="19" r:id="rId19"/>
    <sheet name="全收12" sheetId="20" r:id="rId20"/>
    <sheet name="城收38" sheetId="21" r:id="rId21"/>
    <sheet name="城收26" sheetId="22" r:id="rId22"/>
    <sheet name="城收12" sheetId="23" r:id="rId23"/>
    <sheet name="农收38" sheetId="24" r:id="rId24"/>
    <sheet name="农收26" sheetId="25" r:id="rId25"/>
    <sheet name="农收12" sheetId="26" r:id="rId26"/>
    <sheet name="分镇街GDP" sheetId="27" r:id="rId27"/>
    <sheet name="分镇街规模工业产值" sheetId="28" r:id="rId28"/>
    <sheet name="分镇街社零" sheetId="29" r:id="rId29"/>
    <sheet name="分镇街农民收入" sheetId="30" r:id="rId30"/>
    <sheet name="分镇街一般预算收入" sheetId="31" r:id="rId31"/>
  </sheets>
  <definedNames/>
  <calcPr fullCalcOnLoad="1"/>
</workbook>
</file>

<file path=xl/sharedStrings.xml><?xml version="1.0" encoding="utf-8"?>
<sst xmlns="http://schemas.openxmlformats.org/spreadsheetml/2006/main" count="689" uniqueCount="298">
  <si>
    <t xml:space="preserve">             目           录</t>
  </si>
  <si>
    <t>一、  国民经济核算………………………………………………………………1</t>
  </si>
  <si>
    <t>二、  农业…………………………………………………………………………2</t>
  </si>
  <si>
    <t>三、  工业…………………………………………………………………………3</t>
  </si>
  <si>
    <t>四、  建筑业………………………………………………………………………4</t>
  </si>
  <si>
    <t>五、  交通运输……………………………………………………………………5</t>
  </si>
  <si>
    <t>六、  投资…………………………………………………………………………6</t>
  </si>
  <si>
    <t>七、  社零…………………………………………………………………………7</t>
  </si>
  <si>
    <t>八、  房地产开发…………………………………………………………………8</t>
  </si>
  <si>
    <r>
      <t>九、  旅游……………………</t>
    </r>
    <r>
      <rPr>
        <b/>
        <sz val="12"/>
        <rFont val="宋体"/>
        <family val="0"/>
      </rPr>
      <t>………</t>
    </r>
    <r>
      <rPr>
        <b/>
        <sz val="12"/>
        <rFont val="宋体"/>
        <family val="0"/>
      </rPr>
      <t>……………………………………………9</t>
    </r>
  </si>
  <si>
    <r>
      <t>十、  财政………………</t>
    </r>
    <r>
      <rPr>
        <b/>
        <sz val="12"/>
        <rFont val="宋体"/>
        <family val="0"/>
      </rPr>
      <t>……</t>
    </r>
    <r>
      <rPr>
        <b/>
        <sz val="12"/>
        <rFont val="宋体"/>
        <family val="0"/>
      </rPr>
      <t>……………………………………………………10</t>
    </r>
  </si>
  <si>
    <r>
      <t>十一、金融……………</t>
    </r>
    <r>
      <rPr>
        <b/>
        <sz val="12"/>
        <rFont val="宋体"/>
        <family val="0"/>
      </rPr>
      <t>……</t>
    </r>
    <r>
      <rPr>
        <b/>
        <sz val="12"/>
        <rFont val="宋体"/>
        <family val="0"/>
      </rPr>
      <t>………………………………………………………11</t>
    </r>
  </si>
  <si>
    <t>十二、全体居民收入………………………………………………………………12</t>
  </si>
  <si>
    <t>十三、城市居民收入………………………………………………………………12</t>
  </si>
  <si>
    <t>十四、农村居民收支………………………………………………………………13</t>
  </si>
  <si>
    <r>
      <t>十五、外贸……</t>
    </r>
    <r>
      <rPr>
        <b/>
        <sz val="12"/>
        <rFont val="宋体"/>
        <family val="0"/>
      </rPr>
      <t>……………………………………………………………………14</t>
    </r>
  </si>
  <si>
    <r>
      <t>十六、人口……</t>
    </r>
    <r>
      <rPr>
        <b/>
        <sz val="12"/>
        <rFont val="宋体"/>
        <family val="0"/>
      </rPr>
      <t>……………………………………………………………………15</t>
    </r>
  </si>
  <si>
    <r>
      <t>十七、分区县收入排位情况 …………</t>
    </r>
    <r>
      <rPr>
        <b/>
        <sz val="12"/>
        <rFont val="宋体"/>
        <family val="0"/>
      </rPr>
      <t>………………………………………</t>
    </r>
  </si>
  <si>
    <t>十八、分街镇主要经济指标排位情况…………………………………………</t>
  </si>
  <si>
    <t>国民经济核算</t>
  </si>
  <si>
    <t xml:space="preserve">  指标名称</t>
  </si>
  <si>
    <t>全区</t>
  </si>
  <si>
    <t>经开区</t>
  </si>
  <si>
    <r>
      <t>同比</t>
    </r>
    <r>
      <rPr>
        <b/>
        <sz val="14"/>
        <rFont val="宋体"/>
        <family val="0"/>
      </rPr>
      <t>±</t>
    </r>
    <r>
      <rPr>
        <b/>
        <sz val="14"/>
        <rFont val="华文细黑"/>
        <family val="0"/>
      </rPr>
      <t xml:space="preserve">%      </t>
    </r>
  </si>
  <si>
    <r>
      <t>同比</t>
    </r>
    <r>
      <rPr>
        <b/>
        <sz val="14"/>
        <rFont val="华文细黑"/>
        <family val="0"/>
      </rPr>
      <t xml:space="preserve"> </t>
    </r>
    <r>
      <rPr>
        <b/>
        <sz val="14"/>
        <rFont val="宋体"/>
        <family val="0"/>
      </rPr>
      <t>±</t>
    </r>
    <r>
      <rPr>
        <b/>
        <sz val="14"/>
        <rFont val="华文细黑"/>
        <family val="0"/>
      </rPr>
      <t xml:space="preserve">%      </t>
    </r>
  </si>
  <si>
    <t>地区生产总值</t>
  </si>
  <si>
    <t>　第一产业</t>
  </si>
  <si>
    <t>　第二产业</t>
  </si>
  <si>
    <t>　　工　业</t>
  </si>
  <si>
    <t>　　建筑业</t>
  </si>
  <si>
    <t>　第三产业</t>
  </si>
  <si>
    <t>　　交通运输、仓储和邮政业</t>
  </si>
  <si>
    <t>　　批发和零售业</t>
  </si>
  <si>
    <t>　　住宿和餐饮业</t>
  </si>
  <si>
    <t>　　金融业</t>
  </si>
  <si>
    <t>　　房地产业</t>
  </si>
  <si>
    <r>
      <t xml:space="preserve">        </t>
    </r>
    <r>
      <rPr>
        <sz val="12"/>
        <rFont val="宋体"/>
        <family val="0"/>
      </rPr>
      <t>其他服务业</t>
    </r>
  </si>
  <si>
    <r>
      <t>农</t>
    </r>
    <r>
      <rPr>
        <b/>
        <sz val="20"/>
        <rFont val="Times New Roman"/>
        <family val="1"/>
      </rPr>
      <t xml:space="preserve">    </t>
    </r>
    <r>
      <rPr>
        <b/>
        <sz val="20"/>
        <rFont val="永中宋体"/>
        <family val="0"/>
      </rPr>
      <t>业</t>
    </r>
  </si>
  <si>
    <t>主要农产品产量</t>
  </si>
  <si>
    <r>
      <t>1-4</t>
    </r>
    <r>
      <rPr>
        <sz val="12"/>
        <rFont val="永中宋体"/>
        <family val="0"/>
      </rPr>
      <t>季度</t>
    </r>
  </si>
  <si>
    <r>
      <t>同比</t>
    </r>
    <r>
      <rPr>
        <sz val="12"/>
        <rFont val="Times New Roman"/>
        <family val="1"/>
      </rPr>
      <t>±%</t>
    </r>
  </si>
  <si>
    <t>粮食总产量（吨）</t>
  </si>
  <si>
    <t>蔬菜总产量（吨）</t>
  </si>
  <si>
    <t>出栏生猪（头）</t>
  </si>
  <si>
    <t>出栏羊（只）</t>
  </si>
  <si>
    <t>出栏牛（头）</t>
  </si>
  <si>
    <t>出栏家禽（只）</t>
  </si>
  <si>
    <t>规模以上工业</t>
  </si>
  <si>
    <t xml:space="preserve">同比±%      </t>
  </si>
  <si>
    <t>企业单位数</t>
  </si>
  <si>
    <r>
      <t xml:space="preserve">          </t>
    </r>
    <r>
      <rPr>
        <sz val="12"/>
        <rFont val="宋体"/>
        <family val="0"/>
      </rPr>
      <t>＃大中型</t>
    </r>
    <r>
      <rPr>
        <sz val="12"/>
        <rFont val="华文细黑"/>
        <family val="0"/>
      </rPr>
      <t xml:space="preserve"> </t>
    </r>
  </si>
  <si>
    <t>总产值（亿元）</t>
  </si>
  <si>
    <t>按行业分</t>
  </si>
  <si>
    <t xml:space="preserve">   煤炭开采和洗选业</t>
  </si>
  <si>
    <t xml:space="preserve">   农副食品加工业</t>
  </si>
  <si>
    <t xml:space="preserve">   橡胶和塑料制品业</t>
  </si>
  <si>
    <t xml:space="preserve">   非金属矿物制品业</t>
  </si>
  <si>
    <t xml:space="preserve">   黑色金属冶炼和压延加工业 </t>
  </si>
  <si>
    <t xml:space="preserve">   有色金属冶炼和压延加工业 </t>
  </si>
  <si>
    <t xml:space="preserve">   金属制品业 </t>
  </si>
  <si>
    <t xml:space="preserve">   汽车制造业</t>
  </si>
  <si>
    <t xml:space="preserve">   船舶和其他运输设备制造业</t>
  </si>
  <si>
    <t xml:space="preserve">   电力、热力生产和供应业</t>
  </si>
  <si>
    <t xml:space="preserve">  工业用电</t>
  </si>
  <si>
    <t xml:space="preserve">  工业用气</t>
  </si>
  <si>
    <t>建筑业</t>
  </si>
  <si>
    <t>指标名称</t>
  </si>
  <si>
    <r>
      <t>同比±</t>
    </r>
    <r>
      <rPr>
        <sz val="12"/>
        <rFont val="方正黑体_GBK"/>
        <family val="4"/>
      </rPr>
      <t>%</t>
    </r>
  </si>
  <si>
    <t>在地总产值</t>
  </si>
  <si>
    <t>注册地总产值</t>
  </si>
  <si>
    <r>
      <t xml:space="preserve">      ＃</t>
    </r>
    <r>
      <rPr>
        <sz val="12"/>
        <rFont val="宋体"/>
        <family val="0"/>
      </rPr>
      <t>建筑工程产值</t>
    </r>
  </si>
  <si>
    <r>
      <t xml:space="preserve">                </t>
    </r>
    <r>
      <rPr>
        <sz val="12"/>
        <rFont val="宋体"/>
        <family val="0"/>
      </rPr>
      <t>安装工程产值</t>
    </r>
  </si>
  <si>
    <r>
      <t xml:space="preserve">                </t>
    </r>
    <r>
      <rPr>
        <sz val="12"/>
        <rFont val="宋体"/>
        <family val="0"/>
      </rPr>
      <t>其他产值</t>
    </r>
  </si>
  <si>
    <t>房屋建筑施工面积</t>
  </si>
  <si>
    <r>
      <t xml:space="preserve">  </t>
    </r>
    <r>
      <rPr>
        <sz val="12"/>
        <rFont val="宋体"/>
        <family val="0"/>
      </rPr>
      <t>＃本年新开工面积</t>
    </r>
  </si>
  <si>
    <t>房屋建筑竣工面积</t>
  </si>
  <si>
    <t>竣工房屋价值</t>
  </si>
  <si>
    <t>交通</t>
  </si>
  <si>
    <t>货物运输周转量（万吨公里）</t>
  </si>
  <si>
    <t>旅客运输周转量（万人公里）</t>
  </si>
  <si>
    <t>固定资产投资</t>
  </si>
  <si>
    <t xml:space="preserve">同比      ±%      </t>
  </si>
  <si>
    <r>
      <t xml:space="preserve"> </t>
    </r>
    <r>
      <rPr>
        <sz val="12"/>
        <rFont val="宋体"/>
        <family val="0"/>
      </rPr>
      <t>投资总额</t>
    </r>
  </si>
  <si>
    <r>
      <t xml:space="preserve">   </t>
    </r>
    <r>
      <rPr>
        <sz val="12"/>
        <rFont val="宋体"/>
        <family val="0"/>
      </rPr>
      <t>＃基础设施建设</t>
    </r>
  </si>
  <si>
    <r>
      <t xml:space="preserve"> </t>
    </r>
    <r>
      <rPr>
        <sz val="12"/>
        <rFont val="宋体"/>
        <family val="0"/>
      </rPr>
      <t>按隶属关系分</t>
    </r>
  </si>
  <si>
    <r>
      <t xml:space="preserve">   </t>
    </r>
    <r>
      <rPr>
        <sz val="12"/>
        <rFont val="宋体"/>
        <family val="0"/>
      </rPr>
      <t>中央</t>
    </r>
    <r>
      <rPr>
        <sz val="12"/>
        <rFont val="华文细黑"/>
        <family val="0"/>
      </rPr>
      <t xml:space="preserve"> </t>
    </r>
  </si>
  <si>
    <r>
      <t xml:space="preserve">   </t>
    </r>
    <r>
      <rPr>
        <sz val="12"/>
        <rFont val="宋体"/>
        <family val="0"/>
      </rPr>
      <t>地方</t>
    </r>
    <r>
      <rPr>
        <sz val="12"/>
        <rFont val="华文细黑"/>
        <family val="0"/>
      </rPr>
      <t xml:space="preserve"> </t>
    </r>
  </si>
  <si>
    <r>
      <t xml:space="preserve"> </t>
    </r>
    <r>
      <rPr>
        <sz val="12"/>
        <rFont val="宋体"/>
        <family val="0"/>
      </rPr>
      <t>按构成分</t>
    </r>
  </si>
  <si>
    <r>
      <t xml:space="preserve">   </t>
    </r>
    <r>
      <rPr>
        <sz val="12"/>
        <rFont val="宋体"/>
        <family val="0"/>
      </rPr>
      <t>建筑安装工程</t>
    </r>
  </si>
  <si>
    <r>
      <t xml:space="preserve">   </t>
    </r>
    <r>
      <rPr>
        <sz val="12"/>
        <rFont val="宋体"/>
        <family val="0"/>
      </rPr>
      <t>设备工器具购置</t>
    </r>
  </si>
  <si>
    <r>
      <t xml:space="preserve">   </t>
    </r>
    <r>
      <rPr>
        <sz val="12"/>
        <rFont val="宋体"/>
        <family val="0"/>
      </rPr>
      <t>其他费用</t>
    </r>
  </si>
  <si>
    <r>
      <t xml:space="preserve"> </t>
    </r>
    <r>
      <rPr>
        <sz val="12"/>
        <rFont val="宋体"/>
        <family val="0"/>
      </rPr>
      <t>按三次产业分</t>
    </r>
  </si>
  <si>
    <r>
      <t xml:space="preserve">   </t>
    </r>
    <r>
      <rPr>
        <sz val="12"/>
        <rFont val="宋体"/>
        <family val="0"/>
      </rPr>
      <t>第一产业</t>
    </r>
  </si>
  <si>
    <r>
      <t xml:space="preserve">   </t>
    </r>
    <r>
      <rPr>
        <sz val="12"/>
        <rFont val="宋体"/>
        <family val="0"/>
      </rPr>
      <t>第二产业</t>
    </r>
  </si>
  <si>
    <r>
      <t xml:space="preserve">     </t>
    </r>
    <r>
      <rPr>
        <sz val="12"/>
        <rFont val="宋体"/>
        <family val="0"/>
      </rPr>
      <t>＃工业</t>
    </r>
  </si>
  <si>
    <r>
      <t xml:space="preserve">   </t>
    </r>
    <r>
      <rPr>
        <sz val="12"/>
        <rFont val="宋体"/>
        <family val="0"/>
      </rPr>
      <t>第三产业</t>
    </r>
  </si>
  <si>
    <r>
      <t xml:space="preserve">     </t>
    </r>
    <r>
      <rPr>
        <sz val="12"/>
        <rFont val="宋体"/>
        <family val="0"/>
      </rPr>
      <t>＃房地产开发</t>
    </r>
  </si>
  <si>
    <t>国内贸易</t>
  </si>
  <si>
    <r>
      <t>社会消费品零售</t>
    </r>
    <r>
      <rPr>
        <sz val="12"/>
        <rFont val="方正黑体_GBK"/>
        <family val="4"/>
      </rPr>
      <t xml:space="preserve"> </t>
    </r>
  </si>
  <si>
    <t>零售总额</t>
  </si>
  <si>
    <t>按销售单位所在地分</t>
  </si>
  <si>
    <r>
      <t xml:space="preserve">  </t>
    </r>
    <r>
      <rPr>
        <sz val="12"/>
        <rFont val="宋体"/>
        <family val="0"/>
      </rPr>
      <t>城镇</t>
    </r>
  </si>
  <si>
    <r>
      <t xml:space="preserve">     #</t>
    </r>
    <r>
      <rPr>
        <sz val="12"/>
        <rFont val="宋体"/>
        <family val="0"/>
      </rPr>
      <t>城区</t>
    </r>
  </si>
  <si>
    <t xml:space="preserve"> 乡村</t>
  </si>
  <si>
    <r>
      <t xml:space="preserve">  </t>
    </r>
    <r>
      <rPr>
        <sz val="12"/>
        <rFont val="宋体"/>
        <family val="0"/>
      </rPr>
      <t>批发和零售业</t>
    </r>
  </si>
  <si>
    <r>
      <t xml:space="preserve">  </t>
    </r>
    <r>
      <rPr>
        <sz val="12"/>
        <rFont val="宋体"/>
        <family val="0"/>
      </rPr>
      <t>住宿和餐饮业</t>
    </r>
  </si>
  <si>
    <r>
      <t>商品销售</t>
    </r>
    <r>
      <rPr>
        <sz val="12"/>
        <rFont val="Times New Roman"/>
        <family val="1"/>
      </rPr>
      <t xml:space="preserve"> </t>
    </r>
  </si>
  <si>
    <r>
      <t>同比±</t>
    </r>
    <r>
      <rPr>
        <sz val="12"/>
        <rFont val="Times New Roman"/>
        <family val="1"/>
      </rPr>
      <t>%</t>
    </r>
  </si>
  <si>
    <t>销售总额</t>
  </si>
  <si>
    <r>
      <t xml:space="preserve">  </t>
    </r>
    <r>
      <rPr>
        <sz val="12"/>
        <rFont val="宋体"/>
        <family val="0"/>
      </rPr>
      <t>批发额</t>
    </r>
  </si>
  <si>
    <r>
      <t xml:space="preserve">  </t>
    </r>
    <r>
      <rPr>
        <sz val="12"/>
        <rFont val="宋体"/>
        <family val="0"/>
      </rPr>
      <t>零售额</t>
    </r>
  </si>
  <si>
    <t>房地产开发</t>
  </si>
  <si>
    <t>施工面积</t>
  </si>
  <si>
    <r>
      <t xml:space="preserve">    </t>
    </r>
    <r>
      <rPr>
        <sz val="12"/>
        <rFont val="宋体"/>
        <family val="0"/>
      </rPr>
      <t>＃住宅</t>
    </r>
  </si>
  <si>
    <r>
      <t xml:space="preserve">        </t>
    </r>
    <r>
      <rPr>
        <sz val="12"/>
        <rFont val="宋体"/>
        <family val="0"/>
      </rPr>
      <t>商业营业用房</t>
    </r>
  </si>
  <si>
    <t>竣工面积</t>
  </si>
  <si>
    <t>销售面积</t>
  </si>
  <si>
    <t>销售额</t>
  </si>
  <si>
    <t>旅游</t>
  </si>
  <si>
    <t>同比±%</t>
  </si>
  <si>
    <t>全区域接待人数（万人次）</t>
  </si>
  <si>
    <t xml:space="preserve">  ＃国际旅游人数（万人次）</t>
  </si>
  <si>
    <t xml:space="preserve">    国内旅游人数（万人次）</t>
  </si>
  <si>
    <t>旅游总收入（亿元）</t>
  </si>
  <si>
    <t>龙水湖景区接待人次（万人）</t>
  </si>
  <si>
    <t>石刻景区接待人数（万人）</t>
  </si>
  <si>
    <t>星级酒店数（个）</t>
  </si>
  <si>
    <t>旅行社数（个）</t>
  </si>
  <si>
    <t>旅行社从业人员数（人）</t>
  </si>
  <si>
    <t>导游人数</t>
  </si>
  <si>
    <r>
      <t>财</t>
    </r>
    <r>
      <rPr>
        <b/>
        <sz val="20"/>
        <rFont val="Times New Roman"/>
        <family val="1"/>
      </rPr>
      <t xml:space="preserve">    </t>
    </r>
    <r>
      <rPr>
        <b/>
        <sz val="20"/>
        <rFont val="永中宋体"/>
        <family val="0"/>
      </rPr>
      <t>政</t>
    </r>
  </si>
  <si>
    <t>地方财政收支</t>
  </si>
  <si>
    <t>1-4季度</t>
  </si>
  <si>
    <r>
      <t>财政收入</t>
    </r>
    <r>
      <rPr>
        <sz val="12"/>
        <rFont val="方正楷体_GBK"/>
        <family val="4"/>
      </rPr>
      <t>(</t>
    </r>
    <r>
      <rPr>
        <sz val="12"/>
        <rFont val="宋体"/>
        <family val="0"/>
      </rPr>
      <t>亿元</t>
    </r>
    <r>
      <rPr>
        <sz val="12"/>
        <rFont val="方正楷体_GBK"/>
        <family val="4"/>
      </rPr>
      <t>)</t>
    </r>
  </si>
  <si>
    <r>
      <t xml:space="preserve">  </t>
    </r>
    <r>
      <rPr>
        <sz val="12"/>
        <rFont val="宋体"/>
        <family val="0"/>
      </rPr>
      <t>＃一般预算收入</t>
    </r>
  </si>
  <si>
    <r>
      <t xml:space="preserve">    </t>
    </r>
    <r>
      <rPr>
        <sz val="12"/>
        <rFont val="宋体"/>
        <family val="0"/>
      </rPr>
      <t>税收收入</t>
    </r>
  </si>
  <si>
    <r>
      <t xml:space="preserve">    </t>
    </r>
    <r>
      <rPr>
        <sz val="12"/>
        <rFont val="宋体"/>
        <family val="0"/>
      </rPr>
      <t>＃工商税收</t>
    </r>
  </si>
  <si>
    <r>
      <t xml:space="preserve">      </t>
    </r>
    <r>
      <rPr>
        <sz val="12"/>
        <rFont val="宋体"/>
        <family val="0"/>
      </rPr>
      <t>＃增值税</t>
    </r>
  </si>
  <si>
    <t xml:space="preserve">     营业税</t>
  </si>
  <si>
    <t>-</t>
  </si>
  <si>
    <r>
      <t xml:space="preserve">          </t>
    </r>
    <r>
      <rPr>
        <sz val="12"/>
        <rFont val="宋体"/>
        <family val="0"/>
      </rPr>
      <t>企业所得税</t>
    </r>
  </si>
  <si>
    <r>
      <t xml:space="preserve">          </t>
    </r>
    <r>
      <rPr>
        <sz val="12"/>
        <rFont val="宋体"/>
        <family val="0"/>
      </rPr>
      <t>个人所得税</t>
    </r>
  </si>
  <si>
    <r>
      <t xml:space="preserve">          </t>
    </r>
    <r>
      <rPr>
        <sz val="12"/>
        <rFont val="宋体"/>
        <family val="0"/>
      </rPr>
      <t>城市维护建设税</t>
    </r>
  </si>
  <si>
    <r>
      <t xml:space="preserve">  非税收入</t>
    </r>
    <r>
      <rPr>
        <sz val="10.5"/>
        <rFont val="Times New Roman"/>
        <family val="1"/>
      </rPr>
      <t xml:space="preserve"> </t>
    </r>
  </si>
  <si>
    <r>
      <t>财政支出</t>
    </r>
    <r>
      <rPr>
        <sz val="12"/>
        <rFont val="方正楷体_GBK"/>
        <family val="4"/>
      </rPr>
      <t>(</t>
    </r>
    <r>
      <rPr>
        <sz val="12"/>
        <rFont val="宋体"/>
        <family val="0"/>
      </rPr>
      <t>亿元</t>
    </r>
    <r>
      <rPr>
        <sz val="12"/>
        <rFont val="方正楷体_GBK"/>
        <family val="4"/>
      </rPr>
      <t>)</t>
    </r>
  </si>
  <si>
    <t xml:space="preserve">  ＃一般预算支出</t>
  </si>
  <si>
    <r>
      <t xml:space="preserve">     </t>
    </r>
    <r>
      <rPr>
        <sz val="12"/>
        <rFont val="宋体"/>
        <family val="0"/>
      </rPr>
      <t>＃一般公共服务</t>
    </r>
  </si>
  <si>
    <r>
      <t xml:space="preserve">         </t>
    </r>
    <r>
      <rPr>
        <sz val="12"/>
        <rFont val="宋体"/>
        <family val="0"/>
      </rPr>
      <t>教育</t>
    </r>
  </si>
  <si>
    <r>
      <t xml:space="preserve">         </t>
    </r>
    <r>
      <rPr>
        <sz val="12"/>
        <rFont val="宋体"/>
        <family val="0"/>
      </rPr>
      <t>文体与传媒</t>
    </r>
  </si>
  <si>
    <r>
      <t xml:space="preserve">         </t>
    </r>
    <r>
      <rPr>
        <sz val="12"/>
        <rFont val="宋体"/>
        <family val="0"/>
      </rPr>
      <t>社保和就业</t>
    </r>
  </si>
  <si>
    <r>
      <t xml:space="preserve">         </t>
    </r>
    <r>
      <rPr>
        <sz val="12"/>
        <rFont val="宋体"/>
        <family val="0"/>
      </rPr>
      <t>医疗卫生</t>
    </r>
  </si>
  <si>
    <r>
      <t xml:space="preserve">         </t>
    </r>
    <r>
      <rPr>
        <sz val="12"/>
        <rFont val="宋体"/>
        <family val="0"/>
      </rPr>
      <t>城乡社区事务</t>
    </r>
  </si>
  <si>
    <r>
      <t xml:space="preserve">         </t>
    </r>
    <r>
      <rPr>
        <sz val="12"/>
        <rFont val="宋体"/>
        <family val="0"/>
      </rPr>
      <t>农林水事务</t>
    </r>
  </si>
  <si>
    <t>金融</t>
  </si>
  <si>
    <t xml:space="preserve">金融机构存贷款 </t>
  </si>
  <si>
    <t>12月末</t>
  </si>
  <si>
    <t>比年初±%</t>
  </si>
  <si>
    <t>人民币存款余额(亿元)</t>
  </si>
  <si>
    <t xml:space="preserve">  #住户存款</t>
  </si>
  <si>
    <t>人民币贷款余额(亿元)</t>
  </si>
  <si>
    <t xml:space="preserve">  ＃短期贷款</t>
  </si>
  <si>
    <t xml:space="preserve">    中长期贷款</t>
  </si>
  <si>
    <t>全体居民收支状况</t>
  </si>
  <si>
    <r>
      <t>1-4</t>
    </r>
    <r>
      <rPr>
        <sz val="12"/>
        <rFont val="宋体"/>
        <family val="0"/>
      </rPr>
      <t>季度</t>
    </r>
  </si>
  <si>
    <t>人均可支配收入（元）</t>
  </si>
  <si>
    <t>人均消费性支出（元）</t>
  </si>
  <si>
    <t>＃食品</t>
  </si>
  <si>
    <r>
      <t xml:space="preserve">    </t>
    </r>
    <r>
      <rPr>
        <sz val="12"/>
        <rFont val="宋体"/>
        <family val="0"/>
      </rPr>
      <t>衣着</t>
    </r>
  </si>
  <si>
    <r>
      <t xml:space="preserve">    </t>
    </r>
    <r>
      <rPr>
        <sz val="12"/>
        <rFont val="宋体"/>
        <family val="0"/>
      </rPr>
      <t>居住</t>
    </r>
  </si>
  <si>
    <r>
      <t xml:space="preserve">    </t>
    </r>
    <r>
      <rPr>
        <sz val="12"/>
        <rFont val="宋体"/>
        <family val="0"/>
      </rPr>
      <t>生活用品及服务</t>
    </r>
  </si>
  <si>
    <r>
      <t xml:space="preserve">    </t>
    </r>
    <r>
      <rPr>
        <sz val="12"/>
        <rFont val="宋体"/>
        <family val="0"/>
      </rPr>
      <t>交通与通信</t>
    </r>
  </si>
  <si>
    <r>
      <t xml:space="preserve">   </t>
    </r>
    <r>
      <rPr>
        <sz val="12"/>
        <rFont val="宋体"/>
        <family val="0"/>
      </rPr>
      <t>教育文化娱乐服务</t>
    </r>
  </si>
  <si>
    <r>
      <t xml:space="preserve">    </t>
    </r>
    <r>
      <rPr>
        <sz val="12"/>
        <rFont val="宋体"/>
        <family val="0"/>
      </rPr>
      <t>医疗保健</t>
    </r>
  </si>
  <si>
    <r>
      <t xml:space="preserve">    </t>
    </r>
    <r>
      <rPr>
        <sz val="12"/>
        <rFont val="宋体"/>
        <family val="0"/>
      </rPr>
      <t>杂项商品与服务</t>
    </r>
  </si>
  <si>
    <t>城镇居民收支状况</t>
  </si>
  <si>
    <t>农村居民收支状况</t>
  </si>
  <si>
    <t>农民人均可支配收入（元）</t>
  </si>
  <si>
    <t xml:space="preserve"> ＃工资性收入</t>
  </si>
  <si>
    <t xml:space="preserve">   家庭经营性净收入</t>
  </si>
  <si>
    <t xml:space="preserve">   财产性性净收入</t>
  </si>
  <si>
    <t xml:space="preserve">   转移性净收入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</si>
  <si>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＃食品</t>
    </r>
  </si>
  <si>
    <r>
      <t xml:space="preserve">       </t>
    </r>
    <r>
      <rPr>
        <sz val="12"/>
        <rFont val="宋体"/>
        <family val="0"/>
      </rPr>
      <t>衣着</t>
    </r>
  </si>
  <si>
    <r>
      <t xml:space="preserve">       </t>
    </r>
    <r>
      <rPr>
        <sz val="12"/>
        <rFont val="宋体"/>
        <family val="0"/>
      </rPr>
      <t>居住</t>
    </r>
  </si>
  <si>
    <r>
      <t xml:space="preserve">       </t>
    </r>
    <r>
      <rPr>
        <sz val="12"/>
        <rFont val="宋体"/>
        <family val="0"/>
      </rPr>
      <t>生活用品及服务</t>
    </r>
  </si>
  <si>
    <r>
      <t xml:space="preserve">       </t>
    </r>
    <r>
      <rPr>
        <sz val="12"/>
        <rFont val="宋体"/>
        <family val="0"/>
      </rPr>
      <t>交通与通信</t>
    </r>
  </si>
  <si>
    <r>
      <t xml:space="preserve">       </t>
    </r>
    <r>
      <rPr>
        <sz val="12"/>
        <rFont val="宋体"/>
        <family val="0"/>
      </rPr>
      <t>教育文化娱乐服务</t>
    </r>
  </si>
  <si>
    <r>
      <t xml:space="preserve">       </t>
    </r>
    <r>
      <rPr>
        <sz val="12"/>
        <rFont val="宋体"/>
        <family val="0"/>
      </rPr>
      <t>医疗保健</t>
    </r>
  </si>
  <si>
    <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其他商品与服务</t>
    </r>
  </si>
  <si>
    <t>对外经济</t>
  </si>
  <si>
    <t>对外经济合作</t>
  </si>
  <si>
    <t xml:space="preserve">  自营进出口（万美元）</t>
  </si>
  <si>
    <t xml:space="preserve">       #进口</t>
  </si>
  <si>
    <t xml:space="preserve">  利用外资（万美元）</t>
  </si>
  <si>
    <t>人口</t>
  </si>
  <si>
    <t>总人口(万人)</t>
  </si>
  <si>
    <t xml:space="preserve">  #城镇人口</t>
  </si>
  <si>
    <t>常住人口(万人)</t>
  </si>
  <si>
    <t xml:space="preserve">  ＃城镇人口</t>
  </si>
  <si>
    <t>城镇化率（%）</t>
  </si>
  <si>
    <t>重庆市全体居民可支配收入（38区县）</t>
  </si>
  <si>
    <t>区县名称</t>
  </si>
  <si>
    <t>绝对额
（元）</t>
  </si>
  <si>
    <t>排位</t>
  </si>
  <si>
    <t>增速
（%）</t>
  </si>
  <si>
    <t>全市</t>
  </si>
  <si>
    <t>大足区</t>
  </si>
  <si>
    <t>万州区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</si>
  <si>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</si>
  <si>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</si>
  <si>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</si>
  <si>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</si>
  <si>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</si>
  <si>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</si>
  <si>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</si>
  <si>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</si>
  <si>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綦江区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</si>
  <si>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</si>
  <si>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</si>
  <si>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</si>
  <si>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</si>
  <si>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</si>
  <si>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</si>
  <si>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</si>
  <si>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</si>
  <si>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</si>
  <si>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</si>
  <si>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</si>
  <si>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</si>
  <si>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</si>
  <si>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</si>
  <si>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</si>
  <si>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城口县</t>
  </si>
  <si>
    <t>丰都县</t>
  </si>
  <si>
    <t>垫江县</t>
  </si>
  <si>
    <t>忠县</t>
  </si>
  <si>
    <t>云阳县</t>
  </si>
  <si>
    <t>奉节县</t>
  </si>
  <si>
    <t>巫山县</t>
  </si>
  <si>
    <t>巫溪县</t>
  </si>
  <si>
    <t>石柱县</t>
  </si>
  <si>
    <t>秀山县</t>
  </si>
  <si>
    <t>酉阳县</t>
  </si>
  <si>
    <t>彭水县</t>
  </si>
  <si>
    <t>重庆市26区全体居民可支配收入</t>
  </si>
  <si>
    <r>
      <t xml:space="preserve">绝对额
</t>
    </r>
    <r>
      <rPr>
        <b/>
        <sz val="11"/>
        <rFont val="宋体"/>
        <family val="0"/>
      </rPr>
      <t>（元）</t>
    </r>
  </si>
  <si>
    <r>
      <t xml:space="preserve">增速
</t>
    </r>
    <r>
      <rPr>
        <b/>
        <sz val="11"/>
        <rFont val="宋体"/>
        <family val="0"/>
      </rPr>
      <t>（%）</t>
    </r>
  </si>
  <si>
    <t>渝西片区全体居民可支配收入（12区）</t>
  </si>
  <si>
    <t>重庆市城镇居民可支配收入（38区县）</t>
  </si>
  <si>
    <r>
      <t>重庆市2</t>
    </r>
    <r>
      <rPr>
        <b/>
        <sz val="14"/>
        <rFont val="宋体"/>
        <family val="0"/>
      </rPr>
      <t>6</t>
    </r>
    <r>
      <rPr>
        <b/>
        <sz val="14"/>
        <rFont val="宋体"/>
        <family val="0"/>
      </rPr>
      <t>区城镇居民可支配收入</t>
    </r>
  </si>
  <si>
    <t>渝西片区城镇居民可支配收入（12区）</t>
  </si>
  <si>
    <t>重庆市农村常住居民人均可支配收入（38区县）</t>
  </si>
  <si>
    <r>
      <t>重庆市2</t>
    </r>
    <r>
      <rPr>
        <b/>
        <sz val="14"/>
        <rFont val="宋体"/>
        <family val="0"/>
      </rPr>
      <t>6</t>
    </r>
    <r>
      <rPr>
        <b/>
        <sz val="14"/>
        <rFont val="宋体"/>
        <family val="0"/>
      </rPr>
      <t>区农村常住居民人均可支配收入</t>
    </r>
  </si>
  <si>
    <t>渝西片区农村常住居民人均可支配收入（12区）</t>
  </si>
  <si>
    <t>2017年分街镇地区生产总值</t>
  </si>
  <si>
    <t>镇街名称</t>
  </si>
  <si>
    <t>同比增长%</t>
  </si>
  <si>
    <t>棠香街道</t>
  </si>
  <si>
    <t>龙岗街道</t>
  </si>
  <si>
    <t>龙滩子街道</t>
  </si>
  <si>
    <t>双路街道</t>
  </si>
  <si>
    <t>通桥街道</t>
  </si>
  <si>
    <t>智凤街道</t>
  </si>
  <si>
    <t>龙水镇</t>
  </si>
  <si>
    <t>邮亭镇</t>
  </si>
  <si>
    <t>宝顶镇</t>
  </si>
  <si>
    <t>万古镇</t>
  </si>
  <si>
    <t>珠溪镇</t>
  </si>
  <si>
    <t>中敖镇</t>
  </si>
  <si>
    <t>三驱镇</t>
  </si>
  <si>
    <t>石马镇</t>
  </si>
  <si>
    <t>雍溪镇</t>
  </si>
  <si>
    <t>玉龙镇</t>
  </si>
  <si>
    <t>宝兴镇</t>
  </si>
  <si>
    <t>拾万镇</t>
  </si>
  <si>
    <t>铁山镇</t>
  </si>
  <si>
    <t>回龙镇</t>
  </si>
  <si>
    <t>国梁镇</t>
  </si>
  <si>
    <t>金山镇</t>
  </si>
  <si>
    <t>高升镇</t>
  </si>
  <si>
    <t>季家镇</t>
  </si>
  <si>
    <t>龙石镇</t>
  </si>
  <si>
    <t>高坪镇</t>
  </si>
  <si>
    <t>古龙镇</t>
  </si>
  <si>
    <t>2017年分街镇规模工业总产值</t>
  </si>
  <si>
    <t>街镇名称</t>
  </si>
  <si>
    <t>绝对额（亿元）</t>
  </si>
  <si>
    <t>位次</t>
  </si>
  <si>
    <t>2017年分街镇社零</t>
  </si>
  <si>
    <t>增速（%）</t>
  </si>
  <si>
    <t>2017年分街镇农村常住居民人均可支配收入</t>
  </si>
  <si>
    <t>绝对额（元）</t>
  </si>
  <si>
    <t>同比增长％</t>
  </si>
  <si>
    <t>棠香街道办事处</t>
  </si>
  <si>
    <t>龙岗街道办事处</t>
  </si>
  <si>
    <t>智凤街道办事处</t>
  </si>
  <si>
    <t>2017年分街镇财政一般预算收入</t>
  </si>
  <si>
    <t>绝对额（万元）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</si>
</sst>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"/>
    <numFmt numFmtId="179" formatCode="0.0_);[Red]\(0.0\)"/>
    <numFmt numFmtId="180" formatCode="0_);[Red]\(0\)"/>
    <numFmt numFmtId="181" formatCode="_(&quot;$&quot;* #,##0.00_);_(&quot;$&quot;* \(#,##0.00\);_(&quot;$&quot;* &quot;-&quot;??_);_(@_)"/>
    <numFmt numFmtId="182" formatCode="0.00_ "/>
  </numFmts>
  <fonts count="69">
    <font>
      <sz val="12"/>
      <name val="宋体"/>
      <family val="0"/>
    </font>
    <font>
      <sz val="14"/>
      <color indexed="9"/>
      <name val="方正黑体_GBK"/>
      <family val="4"/>
    </font>
    <font>
      <b/>
      <sz val="14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10"/>
      <color indexed="8"/>
      <name val="方正仿宋_GBK"/>
      <family val="4"/>
    </font>
    <font>
      <sz val="10.5"/>
      <color indexed="8"/>
      <name val="宋体"/>
      <family val="0"/>
    </font>
    <font>
      <sz val="10"/>
      <name val="Arial"/>
      <family val="2"/>
    </font>
    <font>
      <sz val="16"/>
      <color indexed="9"/>
      <name val="方正黑体_GBK"/>
      <family val="4"/>
    </font>
    <font>
      <b/>
      <sz val="16"/>
      <name val="宋体"/>
      <family val="0"/>
    </font>
    <font>
      <sz val="14"/>
      <name val="宋体"/>
      <family val="0"/>
    </font>
    <font>
      <sz val="14"/>
      <name val="永中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1"/>
      <name val="永中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8"/>
      <color indexed="9"/>
      <name val="宋体"/>
      <family val="0"/>
    </font>
    <font>
      <sz val="12"/>
      <color indexed="9"/>
      <name val="宋体"/>
      <family val="0"/>
    </font>
    <font>
      <sz val="18"/>
      <name val="宋体"/>
      <family val="0"/>
    </font>
    <font>
      <sz val="12"/>
      <name val="Times New Roman"/>
      <family val="1"/>
    </font>
    <font>
      <sz val="12"/>
      <name val="永中宋体"/>
      <family val="0"/>
    </font>
    <font>
      <sz val="10"/>
      <color indexed="10"/>
      <name val="宋体"/>
      <family val="0"/>
    </font>
    <font>
      <b/>
      <sz val="20"/>
      <name val="宋体"/>
      <family val="0"/>
    </font>
    <font>
      <b/>
      <sz val="18"/>
      <color indexed="9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20"/>
      <name val="永中宋体"/>
      <family val="0"/>
    </font>
    <font>
      <sz val="11"/>
      <color indexed="8"/>
      <name val="宋体"/>
      <family val="0"/>
    </font>
    <font>
      <b/>
      <sz val="14"/>
      <name val="永中宋体"/>
      <family val="0"/>
    </font>
    <font>
      <b/>
      <sz val="18"/>
      <name val="宋体"/>
      <family val="0"/>
    </font>
    <font>
      <sz val="12"/>
      <name val="仿宋_GB2312"/>
      <family val="3"/>
    </font>
    <font>
      <sz val="9"/>
      <name val="永中宋体"/>
      <family val="0"/>
    </font>
    <font>
      <sz val="12"/>
      <color indexed="8"/>
      <name val="永中宋体"/>
      <family val="0"/>
    </font>
    <font>
      <sz val="18"/>
      <name val="永中宋体"/>
      <family val="0"/>
    </font>
    <font>
      <sz val="14"/>
      <color indexed="10"/>
      <name val="宋体"/>
      <family val="0"/>
    </font>
    <font>
      <sz val="18"/>
      <color indexed="9"/>
      <name val="方正黑体_GBK"/>
      <family val="4"/>
    </font>
    <font>
      <b/>
      <sz val="12"/>
      <color indexed="8"/>
      <name val="宋体"/>
      <family val="0"/>
    </font>
    <font>
      <b/>
      <sz val="12"/>
      <name val="永中宋体"/>
      <family val="0"/>
    </font>
    <font>
      <b/>
      <sz val="10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5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2"/>
      <color indexed="30"/>
      <name val="宋体"/>
      <family val="0"/>
    </font>
    <font>
      <sz val="12"/>
      <name val="方正黑体_GBK"/>
      <family val="4"/>
    </font>
    <font>
      <b/>
      <sz val="20"/>
      <name val="Times New Roman"/>
      <family val="1"/>
    </font>
    <font>
      <sz val="12"/>
      <name val="方正楷体_GBK"/>
      <family val="4"/>
    </font>
    <font>
      <sz val="10.5"/>
      <name val="Times New Roman"/>
      <family val="1"/>
    </font>
    <font>
      <sz val="12"/>
      <name val="华文细黑"/>
      <family val="0"/>
    </font>
    <font>
      <b/>
      <sz val="14"/>
      <name val="华文细黑"/>
      <family val="0"/>
    </font>
    <font>
      <sz val="10"/>
      <color theme="1"/>
      <name val="方正仿宋_GBK"/>
      <family val="4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56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8" fillId="4" borderId="0" applyNumberFormat="0" applyBorder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8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8" fillId="0" borderId="4" applyNumberFormat="0" applyFill="0" applyAlignment="0" applyProtection="0"/>
    <xf numFmtId="0" fontId="48" fillId="7" borderId="0" applyNumberFormat="0" applyBorder="0" applyAlignment="0" applyProtection="0"/>
    <xf numFmtId="0" fontId="43" fillId="0" borderId="5" applyNumberFormat="0" applyFill="0" applyAlignment="0" applyProtection="0"/>
    <xf numFmtId="0" fontId="48" fillId="8" borderId="0" applyNumberFormat="0" applyBorder="0" applyAlignment="0" applyProtection="0"/>
    <xf numFmtId="0" fontId="51" fillId="4" borderId="6" applyNumberFormat="0" applyAlignment="0" applyProtection="0"/>
    <xf numFmtId="0" fontId="53" fillId="4" borderId="1" applyNumberFormat="0" applyAlignment="0" applyProtection="0"/>
    <xf numFmtId="0" fontId="46" fillId="9" borderId="7" applyNumberFormat="0" applyAlignment="0" applyProtection="0"/>
    <xf numFmtId="0" fontId="31" fillId="10" borderId="0" applyNumberFormat="0" applyBorder="0" applyAlignment="0" applyProtection="0"/>
    <xf numFmtId="0" fontId="48" fillId="11" borderId="0" applyNumberFormat="0" applyBorder="0" applyAlignment="0" applyProtection="0"/>
    <xf numFmtId="0" fontId="49" fillId="0" borderId="8" applyNumberFormat="0" applyFill="0" applyAlignment="0" applyProtection="0"/>
    <xf numFmtId="0" fontId="57" fillId="0" borderId="9" applyNumberFormat="0" applyFill="0" applyAlignment="0" applyProtection="0"/>
    <xf numFmtId="0" fontId="59" fillId="10" borderId="0" applyNumberFormat="0" applyBorder="0" applyAlignment="0" applyProtection="0"/>
    <xf numFmtId="0" fontId="55" fillId="8" borderId="0" applyNumberFormat="0" applyBorder="0" applyAlignment="0" applyProtection="0"/>
    <xf numFmtId="0" fontId="31" fillId="12" borderId="0" applyNumberFormat="0" applyBorder="0" applyAlignment="0" applyProtection="0"/>
    <xf numFmtId="0" fontId="48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15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48" fillId="16" borderId="0" applyNumberFormat="0" applyBorder="0" applyAlignment="0" applyProtection="0"/>
    <xf numFmtId="0" fontId="31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17" borderId="0" applyNumberFormat="0" applyBorder="0" applyAlignment="0" applyProtection="0"/>
    <xf numFmtId="0" fontId="31" fillId="8" borderId="0" applyNumberFormat="0" applyBorder="0" applyAlignment="0" applyProtection="0"/>
    <xf numFmtId="0" fontId="48" fillId="17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9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18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0" fillId="0" borderId="10" xfId="23" applyNumberFormat="1" applyFont="1" applyFill="1" applyBorder="1" applyAlignment="1" applyProtection="1">
      <alignment vertical="center"/>
      <protection/>
    </xf>
    <xf numFmtId="176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7" fontId="67" fillId="0" borderId="10" xfId="0" applyNumberFormat="1" applyFont="1" applyFill="1" applyBorder="1" applyAlignment="1">
      <alignment horizontal="center" vertical="center"/>
    </xf>
    <xf numFmtId="176" fontId="67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/>
    </xf>
    <xf numFmtId="177" fontId="7" fillId="0" borderId="10" xfId="0" applyNumberFormat="1" applyFont="1" applyFill="1" applyBorder="1" applyAlignment="1">
      <alignment horizontal="center"/>
    </xf>
    <xf numFmtId="177" fontId="7" fillId="0" borderId="10" xfId="0" applyNumberFormat="1" applyFont="1" applyFill="1" applyBorder="1" applyAlignment="1">
      <alignment horizontal="center"/>
    </xf>
    <xf numFmtId="0" fontId="8" fillId="18" borderId="0" xfId="0" applyFont="1" applyFill="1" applyAlignment="1">
      <alignment horizontal="center" vertical="center"/>
    </xf>
    <xf numFmtId="0" fontId="9" fillId="9" borderId="0" xfId="0" applyFont="1" applyFill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10" xfId="0" applyFont="1" applyBorder="1" applyAlignment="1">
      <alignment vertical="center" wrapText="1"/>
    </xf>
    <xf numFmtId="177" fontId="10" fillId="0" borderId="10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76" fontId="13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176" fontId="13" fillId="0" borderId="10" xfId="0" applyNumberFormat="1" applyFont="1" applyBorder="1" applyAlignment="1">
      <alignment horizontal="center" vertical="center"/>
    </xf>
    <xf numFmtId="177" fontId="13" fillId="0" borderId="10" xfId="0" applyNumberFormat="1" applyFont="1" applyBorder="1" applyAlignment="1">
      <alignment horizontal="center" vertical="center"/>
    </xf>
    <xf numFmtId="0" fontId="18" fillId="4" borderId="0" xfId="0" applyFont="1" applyFill="1" applyAlignment="1">
      <alignment horizontal="right" vertical="center"/>
    </xf>
    <xf numFmtId="0" fontId="19" fillId="18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179" fontId="0" fillId="0" borderId="10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horizontal="center" vertical="center"/>
    </xf>
    <xf numFmtId="0" fontId="21" fillId="4" borderId="0" xfId="0" applyFont="1" applyFill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justify" vertical="center"/>
    </xf>
    <xf numFmtId="0" fontId="22" fillId="0" borderId="10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177" fontId="23" fillId="0" borderId="10" xfId="0" applyNumberFormat="1" applyFont="1" applyBorder="1" applyAlignment="1">
      <alignment horizontal="center" vertical="center"/>
    </xf>
    <xf numFmtId="177" fontId="23" fillId="0" borderId="15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/>
    </xf>
    <xf numFmtId="0" fontId="0" fillId="0" borderId="0" xfId="0" applyFont="1" applyAlignment="1">
      <alignment horizontal="justify" vertical="center"/>
    </xf>
    <xf numFmtId="178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vertical="center"/>
    </xf>
    <xf numFmtId="49" fontId="2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5" fillId="4" borderId="0" xfId="0" applyFont="1" applyFill="1" applyAlignment="1">
      <alignment horizontal="right" vertical="center"/>
    </xf>
    <xf numFmtId="0" fontId="26" fillId="18" borderId="0" xfId="0" applyFont="1" applyFill="1" applyAlignment="1">
      <alignment horizontal="center" vertical="center"/>
    </xf>
    <xf numFmtId="0" fontId="0" fillId="0" borderId="16" xfId="0" applyBorder="1" applyAlignment="1">
      <alignment horizontal="justify" vertical="center"/>
    </xf>
    <xf numFmtId="0" fontId="22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justify" vertical="center"/>
    </xf>
    <xf numFmtId="178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justify" vertical="center"/>
    </xf>
    <xf numFmtId="0" fontId="27" fillId="0" borderId="0" xfId="0" applyFont="1" applyAlignment="1">
      <alignment vertical="center"/>
    </xf>
    <xf numFmtId="49" fontId="27" fillId="0" borderId="0" xfId="0" applyNumberFormat="1" applyFont="1" applyAlignment="1">
      <alignment vertical="center"/>
    </xf>
    <xf numFmtId="0" fontId="27" fillId="0" borderId="0" xfId="0" applyFont="1" applyAlignment="1">
      <alignment horizontal="left" vertical="center"/>
    </xf>
    <xf numFmtId="49" fontId="1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22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right" vertical="center"/>
    </xf>
    <xf numFmtId="0" fontId="0" fillId="0" borderId="15" xfId="0" applyFont="1" applyBorder="1" applyAlignment="1">
      <alignment horizontal="justify" vertical="center"/>
    </xf>
    <xf numFmtId="176" fontId="0" fillId="0" borderId="15" xfId="0" applyNumberFormat="1" applyFont="1" applyBorder="1" applyAlignment="1">
      <alignment horizontal="right" vertical="center"/>
    </xf>
    <xf numFmtId="177" fontId="0" fillId="0" borderId="15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18" fillId="4" borderId="0" xfId="0" applyFont="1" applyFill="1" applyAlignment="1">
      <alignment horizontal="center" vertical="center"/>
    </xf>
    <xf numFmtId="179" fontId="4" fillId="0" borderId="10" xfId="0" applyNumberFormat="1" applyFont="1" applyBorder="1" applyAlignment="1" applyProtection="1">
      <alignment horizontal="center" vertical="center"/>
      <protection/>
    </xf>
    <xf numFmtId="177" fontId="29" fillId="0" borderId="10" xfId="0" applyNumberFormat="1" applyFont="1" applyBorder="1" applyAlignment="1">
      <alignment horizontal="center" vertical="center"/>
    </xf>
    <xf numFmtId="179" fontId="29" fillId="0" borderId="10" xfId="0" applyNumberFormat="1" applyFont="1" applyBorder="1" applyAlignment="1">
      <alignment horizontal="center" vertical="center"/>
    </xf>
    <xf numFmtId="0" fontId="30" fillId="4" borderId="0" xfId="0" applyFont="1" applyFill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177" fontId="68" fillId="0" borderId="15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177" fontId="68" fillId="0" borderId="10" xfId="0" applyNumberFormat="1" applyFont="1" applyFill="1" applyBorder="1" applyAlignment="1">
      <alignment horizontal="center" vertical="center" wrapText="1"/>
    </xf>
    <xf numFmtId="177" fontId="68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68" fillId="19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180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6" fontId="27" fillId="0" borderId="10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0" fontId="21" fillId="4" borderId="11" xfId="0" applyFont="1" applyFill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vertical="center" wrapText="1"/>
    </xf>
    <xf numFmtId="177" fontId="0" fillId="0" borderId="10" xfId="0" applyNumberFormat="1" applyFont="1" applyFill="1" applyBorder="1" applyAlignment="1">
      <alignment vertical="center"/>
    </xf>
    <xf numFmtId="177" fontId="0" fillId="0" borderId="0" xfId="0" applyNumberForma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23" fillId="0" borderId="10" xfId="0" applyFont="1" applyBorder="1" applyAlignment="1">
      <alignment horizontal="justify" vertical="center"/>
    </xf>
    <xf numFmtId="0" fontId="0" fillId="0" borderId="11" xfId="0" applyFont="1" applyBorder="1" applyAlignment="1">
      <alignment horizontal="justify" vertical="center"/>
    </xf>
    <xf numFmtId="178" fontId="0" fillId="0" borderId="11" xfId="0" applyNumberFormat="1" applyFont="1" applyBorder="1" applyAlignment="1">
      <alignment horizontal="right" vertical="center"/>
    </xf>
    <xf numFmtId="0" fontId="33" fillId="4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177" fontId="34" fillId="0" borderId="10" xfId="0" applyNumberFormat="1" applyFont="1" applyBorder="1" applyAlignment="1">
      <alignment horizontal="center" vertical="center"/>
    </xf>
    <xf numFmtId="177" fontId="0" fillId="0" borderId="10" xfId="68" applyNumberFormat="1" applyFont="1" applyBorder="1" applyAlignment="1">
      <alignment horizontal="center" vertical="center"/>
      <protection/>
    </xf>
    <xf numFmtId="177" fontId="0" fillId="0" borderId="10" xfId="19" applyNumberFormat="1" applyFont="1" applyBorder="1" applyAlignment="1">
      <alignment horizontal="center" vertical="center"/>
      <protection/>
    </xf>
    <xf numFmtId="0" fontId="23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181" fontId="36" fillId="0" borderId="0" xfId="0" applyNumberFormat="1" applyFont="1" applyAlignment="1">
      <alignment horizontal="left" vertical="center"/>
    </xf>
    <xf numFmtId="177" fontId="23" fillId="0" borderId="10" xfId="0" applyNumberFormat="1" applyFont="1" applyBorder="1" applyAlignment="1">
      <alignment horizontal="right" vertical="center"/>
    </xf>
    <xf numFmtId="177" fontId="0" fillId="0" borderId="10" xfId="0" applyNumberFormat="1" applyFill="1" applyBorder="1" applyAlignment="1">
      <alignment vertical="center"/>
    </xf>
    <xf numFmtId="182" fontId="0" fillId="0" borderId="0" xfId="0" applyNumberFormat="1" applyFont="1" applyAlignment="1">
      <alignment horizontal="right" vertical="center"/>
    </xf>
    <xf numFmtId="0" fontId="22" fillId="0" borderId="10" xfId="0" applyFont="1" applyBorder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0" fontId="37" fillId="4" borderId="11" xfId="0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177" fontId="23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178" fontId="27" fillId="0" borderId="10" xfId="0" applyNumberFormat="1" applyFont="1" applyBorder="1" applyAlignment="1" applyProtection="1">
      <alignment horizontal="center" vertical="center"/>
      <protection/>
    </xf>
    <xf numFmtId="178" fontId="0" fillId="0" borderId="10" xfId="0" applyNumberFormat="1" applyFont="1" applyBorder="1" applyAlignment="1" applyProtection="1">
      <alignment horizontal="center" vertical="center"/>
      <protection/>
    </xf>
    <xf numFmtId="177" fontId="27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left" vertical="center" wrapText="1"/>
    </xf>
    <xf numFmtId="177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27" fillId="0" borderId="10" xfId="0" applyFont="1" applyBorder="1" applyAlignment="1">
      <alignment vertical="center"/>
    </xf>
    <xf numFmtId="0" fontId="36" fillId="0" borderId="10" xfId="0" applyFont="1" applyBorder="1" applyAlignment="1" applyProtection="1">
      <alignment horizontal="center" vertical="center"/>
      <protection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77" fontId="27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3" fillId="0" borderId="0" xfId="0" applyNumberFormat="1" applyFont="1" applyAlignment="1">
      <alignment horizontal="right" vertical="center"/>
    </xf>
    <xf numFmtId="178" fontId="3" fillId="0" borderId="0" xfId="0" applyNumberFormat="1" applyFont="1" applyAlignment="1">
      <alignment horizontal="right" vertical="center"/>
    </xf>
    <xf numFmtId="0" fontId="38" fillId="0" borderId="0" xfId="0" applyFont="1" applyAlignment="1">
      <alignment/>
    </xf>
    <xf numFmtId="49" fontId="0" fillId="0" borderId="0" xfId="0" applyNumberFormat="1" applyFont="1" applyAlignment="1">
      <alignment horizontal="center" vertical="center" wrapText="1"/>
    </xf>
    <xf numFmtId="0" fontId="39" fillId="18" borderId="0" xfId="0" applyFont="1" applyFill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82" fontId="2" fillId="0" borderId="1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177" fontId="0" fillId="0" borderId="15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justify"/>
    </xf>
    <xf numFmtId="0" fontId="14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vertical="top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/>
    </xf>
    <xf numFmtId="0" fontId="40" fillId="0" borderId="0" xfId="0" applyFont="1" applyAlignment="1">
      <alignment/>
    </xf>
    <xf numFmtId="0" fontId="27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常规_工作表1_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5" xfId="66"/>
    <cellStyle name="常规_Sheet1" xfId="67"/>
    <cellStyle name="常规_工作表1_1" xfId="68"/>
    <cellStyle name="常规_200809(调整版本）" xfId="69"/>
  </cellStyles>
  <dxfs count="1">
    <dxf>
      <font>
        <b val="0"/>
        <i val="0"/>
        <strike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12</xdr:row>
      <xdr:rowOff>0</xdr:rowOff>
    </xdr:from>
    <xdr:to>
      <xdr:col>4</xdr:col>
      <xdr:colOff>228600</xdr:colOff>
      <xdr:row>12</xdr:row>
      <xdr:rowOff>228600</xdr:rowOff>
    </xdr:to>
    <xdr:pic>
      <xdr:nvPicPr>
        <xdr:cNvPr id="1" name="Picture 6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3600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4</xdr:col>
      <xdr:colOff>228600</xdr:colOff>
      <xdr:row>13</xdr:row>
      <xdr:rowOff>228600</xdr:rowOff>
    </xdr:to>
    <xdr:pic>
      <xdr:nvPicPr>
        <xdr:cNvPr id="2" name="Picture 6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3876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4</xdr:col>
      <xdr:colOff>228600</xdr:colOff>
      <xdr:row>14</xdr:row>
      <xdr:rowOff>228600</xdr:rowOff>
    </xdr:to>
    <xdr:pic>
      <xdr:nvPicPr>
        <xdr:cNvPr id="3" name="Picture 6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415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15</xdr:row>
      <xdr:rowOff>228600</xdr:rowOff>
    </xdr:to>
    <xdr:pic>
      <xdr:nvPicPr>
        <xdr:cNvPr id="4" name="Picture 6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4429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228600</xdr:colOff>
      <xdr:row>16</xdr:row>
      <xdr:rowOff>228600</xdr:rowOff>
    </xdr:to>
    <xdr:pic>
      <xdr:nvPicPr>
        <xdr:cNvPr id="5" name="Picture 6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4705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228600</xdr:colOff>
      <xdr:row>17</xdr:row>
      <xdr:rowOff>228600</xdr:rowOff>
    </xdr:to>
    <xdr:pic>
      <xdr:nvPicPr>
        <xdr:cNvPr id="6" name="Picture 6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4</xdr:col>
      <xdr:colOff>228600</xdr:colOff>
      <xdr:row>18</xdr:row>
      <xdr:rowOff>228600</xdr:rowOff>
    </xdr:to>
    <xdr:pic>
      <xdr:nvPicPr>
        <xdr:cNvPr id="7" name="Picture 6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5257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228600</xdr:colOff>
      <xdr:row>19</xdr:row>
      <xdr:rowOff>228600</xdr:rowOff>
    </xdr:to>
    <xdr:pic>
      <xdr:nvPicPr>
        <xdr:cNvPr id="8" name="Picture 6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5534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4</xdr:col>
      <xdr:colOff>228600</xdr:colOff>
      <xdr:row>20</xdr:row>
      <xdr:rowOff>228600</xdr:rowOff>
    </xdr:to>
    <xdr:pic>
      <xdr:nvPicPr>
        <xdr:cNvPr id="9" name="Picture 6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5810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H11" sqref="H11"/>
    </sheetView>
  </sheetViews>
  <sheetFormatPr defaultColWidth="9.00390625" defaultRowHeight="14.25"/>
  <cols>
    <col min="1" max="5" width="9.00390625" style="181" customWidth="1"/>
    <col min="6" max="6" width="34.625" style="181" bestFit="1" customWidth="1"/>
    <col min="7" max="7" width="25.125" style="181" bestFit="1" customWidth="1"/>
    <col min="8" max="8" width="15.625" style="181" bestFit="1" customWidth="1"/>
    <col min="9" max="16384" width="9.00390625" style="181" customWidth="1"/>
  </cols>
  <sheetData>
    <row r="1" spans="1:8" ht="14.25" customHeight="1">
      <c r="A1" s="182" t="s">
        <v>0</v>
      </c>
      <c r="B1" s="182"/>
      <c r="C1" s="182"/>
      <c r="D1" s="182"/>
      <c r="E1" s="182"/>
      <c r="F1" s="182"/>
      <c r="G1" s="183"/>
      <c r="H1" s="183"/>
    </row>
    <row r="2" spans="1:8" ht="41.25" customHeight="1">
      <c r="A2" s="182"/>
      <c r="B2" s="182"/>
      <c r="C2" s="182"/>
      <c r="D2" s="182"/>
      <c r="E2" s="182"/>
      <c r="F2" s="182"/>
      <c r="G2" s="183"/>
      <c r="H2" s="183"/>
    </row>
    <row r="3" spans="1:7" ht="28.5" customHeight="1">
      <c r="A3" s="184" t="s">
        <v>1</v>
      </c>
      <c r="B3" s="185"/>
      <c r="C3" s="186"/>
      <c r="D3" s="186"/>
      <c r="E3" s="186"/>
      <c r="F3" s="186"/>
      <c r="G3" s="186"/>
    </row>
    <row r="4" spans="1:8" s="179" customFormat="1" ht="28.5" customHeight="1">
      <c r="A4" s="187" t="s">
        <v>2</v>
      </c>
      <c r="B4" s="187"/>
      <c r="C4" s="187"/>
      <c r="D4" s="187"/>
      <c r="E4" s="187"/>
      <c r="F4" s="187"/>
      <c r="G4" s="187"/>
      <c r="H4" s="181"/>
    </row>
    <row r="5" spans="1:8" s="179" customFormat="1" ht="28.5" customHeight="1">
      <c r="A5" s="187" t="s">
        <v>3</v>
      </c>
      <c r="B5" s="187"/>
      <c r="C5" s="187"/>
      <c r="D5" s="187"/>
      <c r="E5" s="187"/>
      <c r="F5" s="187"/>
      <c r="G5" s="187"/>
      <c r="H5" s="181"/>
    </row>
    <row r="6" spans="1:8" s="179" customFormat="1" ht="28.5" customHeight="1">
      <c r="A6" s="188" t="s">
        <v>4</v>
      </c>
      <c r="B6" s="187"/>
      <c r="C6" s="187"/>
      <c r="D6" s="187"/>
      <c r="E6" s="187"/>
      <c r="F6" s="187"/>
      <c r="G6" s="187"/>
      <c r="H6" s="181"/>
    </row>
    <row r="7" spans="1:8" s="180" customFormat="1" ht="28.5" customHeight="1">
      <c r="A7" s="188" t="s">
        <v>5</v>
      </c>
      <c r="B7" s="188"/>
      <c r="C7" s="188"/>
      <c r="D7" s="188"/>
      <c r="E7" s="188"/>
      <c r="F7" s="188"/>
      <c r="G7" s="188"/>
      <c r="H7" s="189"/>
    </row>
    <row r="8" spans="1:8" s="179" customFormat="1" ht="28.5" customHeight="1">
      <c r="A8" s="187" t="s">
        <v>6</v>
      </c>
      <c r="B8" s="187"/>
      <c r="C8" s="187"/>
      <c r="D8" s="187"/>
      <c r="E8" s="187"/>
      <c r="F8" s="187"/>
      <c r="G8" s="187"/>
      <c r="H8" s="181"/>
    </row>
    <row r="9" spans="1:8" s="180" customFormat="1" ht="28.5" customHeight="1">
      <c r="A9" s="188" t="s">
        <v>7</v>
      </c>
      <c r="B9" s="188"/>
      <c r="C9" s="188"/>
      <c r="D9" s="188"/>
      <c r="E9" s="188"/>
      <c r="F9" s="188"/>
      <c r="G9" s="188"/>
      <c r="H9" s="189"/>
    </row>
    <row r="10" spans="1:8" s="179" customFormat="1" ht="28.5" customHeight="1">
      <c r="A10" s="187" t="s">
        <v>8</v>
      </c>
      <c r="B10" s="187"/>
      <c r="C10" s="187"/>
      <c r="D10" s="187"/>
      <c r="E10" s="187"/>
      <c r="F10" s="187"/>
      <c r="G10" s="187"/>
      <c r="H10" s="181"/>
    </row>
    <row r="11" spans="1:8" s="179" customFormat="1" ht="28.5" customHeight="1">
      <c r="A11" s="190" t="s">
        <v>9</v>
      </c>
      <c r="B11" s="187"/>
      <c r="C11" s="187"/>
      <c r="D11" s="187"/>
      <c r="E11" s="187"/>
      <c r="F11" s="187"/>
      <c r="G11" s="187"/>
      <c r="H11" s="181"/>
    </row>
    <row r="12" spans="1:8" s="179" customFormat="1" ht="28.5" customHeight="1">
      <c r="A12" s="190" t="s">
        <v>10</v>
      </c>
      <c r="B12" s="187"/>
      <c r="C12" s="187"/>
      <c r="D12" s="187"/>
      <c r="E12" s="187"/>
      <c r="F12" s="187"/>
      <c r="G12" s="187"/>
      <c r="H12" s="181"/>
    </row>
    <row r="13" spans="1:8" s="179" customFormat="1" ht="28.5" customHeight="1">
      <c r="A13" s="190" t="s">
        <v>11</v>
      </c>
      <c r="B13" s="187"/>
      <c r="C13" s="187"/>
      <c r="D13" s="187"/>
      <c r="E13" s="187"/>
      <c r="F13" s="187"/>
      <c r="G13" s="187"/>
      <c r="H13" s="181"/>
    </row>
    <row r="14" spans="1:8" s="179" customFormat="1" ht="28.5" customHeight="1">
      <c r="A14" s="187" t="s">
        <v>12</v>
      </c>
      <c r="B14" s="187"/>
      <c r="C14" s="187"/>
      <c r="D14" s="187"/>
      <c r="E14" s="187"/>
      <c r="F14" s="187"/>
      <c r="G14" s="187"/>
      <c r="H14" s="181"/>
    </row>
    <row r="15" spans="1:8" s="179" customFormat="1" ht="28.5" customHeight="1">
      <c r="A15" s="187" t="s">
        <v>13</v>
      </c>
      <c r="B15" s="187"/>
      <c r="C15" s="187"/>
      <c r="D15" s="187"/>
      <c r="E15" s="187"/>
      <c r="F15" s="187"/>
      <c r="G15" s="187"/>
      <c r="H15" s="181"/>
    </row>
    <row r="16" spans="1:8" s="179" customFormat="1" ht="28.5" customHeight="1">
      <c r="A16" s="187" t="s">
        <v>14</v>
      </c>
      <c r="B16" s="187"/>
      <c r="C16" s="187"/>
      <c r="D16" s="187"/>
      <c r="E16" s="187"/>
      <c r="F16" s="187"/>
      <c r="G16" s="187"/>
      <c r="H16" s="181"/>
    </row>
    <row r="17" spans="1:8" s="179" customFormat="1" ht="28.5" customHeight="1">
      <c r="A17" s="190" t="s">
        <v>15</v>
      </c>
      <c r="B17" s="187"/>
      <c r="C17" s="187"/>
      <c r="D17" s="187"/>
      <c r="E17" s="187"/>
      <c r="F17" s="187"/>
      <c r="G17" s="187"/>
      <c r="H17" s="181"/>
    </row>
    <row r="18" spans="1:8" s="179" customFormat="1" ht="28.5" customHeight="1">
      <c r="A18" s="190" t="s">
        <v>16</v>
      </c>
      <c r="B18" s="187"/>
      <c r="C18" s="187"/>
      <c r="D18" s="187"/>
      <c r="E18" s="187"/>
      <c r="F18" s="187"/>
      <c r="G18" s="187"/>
      <c r="H18" s="181"/>
    </row>
    <row r="19" spans="1:8" s="179" customFormat="1" ht="28.5" customHeight="1">
      <c r="A19" s="190" t="s">
        <v>17</v>
      </c>
      <c r="B19" s="187"/>
      <c r="C19" s="187"/>
      <c r="D19" s="187"/>
      <c r="E19" s="187"/>
      <c r="F19" s="187"/>
      <c r="G19" s="187"/>
      <c r="H19" s="181"/>
    </row>
    <row r="20" spans="1:8" s="180" customFormat="1" ht="28.5" customHeight="1">
      <c r="A20" s="188" t="s">
        <v>18</v>
      </c>
      <c r="B20" s="188"/>
      <c r="C20" s="188"/>
      <c r="D20" s="188"/>
      <c r="E20" s="188"/>
      <c r="F20" s="188"/>
      <c r="G20" s="188"/>
      <c r="H20" s="189"/>
    </row>
    <row r="21" spans="1:7" s="179" customFormat="1" ht="28.5" customHeight="1">
      <c r="A21" s="191"/>
      <c r="B21" s="191"/>
      <c r="C21" s="191"/>
      <c r="D21" s="191"/>
      <c r="E21" s="191"/>
      <c r="F21" s="191"/>
      <c r="G21" s="191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30"/>
  <sheetViews>
    <sheetView workbookViewId="0" topLeftCell="A1">
      <selection activeCell="G14" sqref="G14"/>
    </sheetView>
  </sheetViews>
  <sheetFormatPr defaultColWidth="9.00390625" defaultRowHeight="14.25"/>
  <cols>
    <col min="1" max="1" width="33.125" style="53" bestFit="1" customWidth="1"/>
    <col min="2" max="2" width="13.25390625" style="1" bestFit="1" customWidth="1"/>
    <col min="3" max="3" width="11.75390625" style="1" bestFit="1" customWidth="1"/>
    <col min="4" max="16384" width="9.00390625" style="2" customWidth="1"/>
  </cols>
  <sheetData>
    <row r="1" spans="1:3" s="1" customFormat="1" ht="35.25" customHeight="1">
      <c r="A1" s="59" t="s">
        <v>118</v>
      </c>
      <c r="B1" s="59"/>
      <c r="C1" s="51">
        <v>9</v>
      </c>
    </row>
    <row r="2" spans="1:3" s="1" customFormat="1" ht="20.25" customHeight="1">
      <c r="A2" s="60"/>
      <c r="B2" s="60"/>
      <c r="C2" s="60"/>
    </row>
    <row r="3" spans="1:3" ht="20.25" customHeight="1">
      <c r="A3" s="61" t="s">
        <v>118</v>
      </c>
      <c r="B3" s="62" t="s">
        <v>39</v>
      </c>
      <c r="C3" s="6" t="s">
        <v>119</v>
      </c>
    </row>
    <row r="4" spans="1:3" ht="20.25" customHeight="1">
      <c r="A4" s="61" t="s">
        <v>120</v>
      </c>
      <c r="B4" s="110">
        <v>1766.7424</v>
      </c>
      <c r="C4" s="110">
        <v>17.71</v>
      </c>
    </row>
    <row r="5" spans="1:3" ht="20.25" customHeight="1">
      <c r="A5" s="61" t="s">
        <v>121</v>
      </c>
      <c r="B5" s="110">
        <v>58.0506</v>
      </c>
      <c r="C5" s="110">
        <v>8.99</v>
      </c>
    </row>
    <row r="6" spans="1:3" ht="20.25" customHeight="1">
      <c r="A6" s="61" t="s">
        <v>122</v>
      </c>
      <c r="B6" s="110">
        <v>1708.6918</v>
      </c>
      <c r="C6" s="110">
        <v>18.03</v>
      </c>
    </row>
    <row r="7" spans="1:3" ht="20.25" customHeight="1">
      <c r="A7" s="61" t="s">
        <v>123</v>
      </c>
      <c r="B7" s="113">
        <v>70.353943</v>
      </c>
      <c r="C7" s="113">
        <v>40.68</v>
      </c>
    </row>
    <row r="8" spans="1:3" ht="24" customHeight="1">
      <c r="A8" s="114" t="s">
        <v>124</v>
      </c>
      <c r="B8" s="115">
        <v>44.5601</v>
      </c>
      <c r="C8" s="116">
        <v>2.98</v>
      </c>
    </row>
    <row r="9" spans="1:3" s="73" customFormat="1" ht="24" customHeight="1">
      <c r="A9" s="114" t="s">
        <v>125</v>
      </c>
      <c r="B9" s="115">
        <v>85.909</v>
      </c>
      <c r="C9" s="113">
        <v>8.08</v>
      </c>
    </row>
    <row r="10" spans="1:3" s="73" customFormat="1" ht="24" customHeight="1">
      <c r="A10" s="114" t="s">
        <v>126</v>
      </c>
      <c r="B10" s="117">
        <v>4</v>
      </c>
      <c r="C10" s="64">
        <v>33.333333333333314</v>
      </c>
    </row>
    <row r="11" spans="1:3" s="73" customFormat="1" ht="24" customHeight="1">
      <c r="A11" s="114" t="s">
        <v>127</v>
      </c>
      <c r="B11" s="118">
        <v>13</v>
      </c>
      <c r="C11" s="64">
        <v>85.71428571428572</v>
      </c>
    </row>
    <row r="12" spans="1:3" s="73" customFormat="1" ht="24" customHeight="1">
      <c r="A12" s="114" t="s">
        <v>128</v>
      </c>
      <c r="B12" s="117">
        <v>71</v>
      </c>
      <c r="C12" s="64">
        <v>10.9375</v>
      </c>
    </row>
    <row r="13" spans="1:3" s="73" customFormat="1" ht="24" customHeight="1">
      <c r="A13" s="114" t="s">
        <v>129</v>
      </c>
      <c r="B13" s="117">
        <v>132</v>
      </c>
      <c r="C13" s="64">
        <v>36.08247422680412</v>
      </c>
    </row>
    <row r="14" s="73" customFormat="1" ht="14.25" customHeight="1">
      <c r="A14" s="88"/>
    </row>
    <row r="15" spans="1:2" s="73" customFormat="1" ht="14.25" customHeight="1">
      <c r="A15" s="88"/>
      <c r="B15" s="119"/>
    </row>
    <row r="16" s="73" customFormat="1" ht="14.25" customHeight="1">
      <c r="A16" s="88"/>
    </row>
    <row r="17" s="73" customFormat="1" ht="14.25" customHeight="1">
      <c r="A17" s="88"/>
    </row>
    <row r="18" s="73" customFormat="1" ht="14.25" customHeight="1">
      <c r="A18" s="88"/>
    </row>
    <row r="19" s="73" customFormat="1" ht="14.25" customHeight="1">
      <c r="A19" s="88"/>
    </row>
    <row r="20" s="73" customFormat="1" ht="14.25" customHeight="1">
      <c r="A20" s="88"/>
    </row>
    <row r="21" s="73" customFormat="1" ht="14.25" customHeight="1">
      <c r="A21" s="88"/>
    </row>
    <row r="22" s="73" customFormat="1" ht="14.25" customHeight="1">
      <c r="A22" s="88"/>
    </row>
    <row r="23" s="73" customFormat="1" ht="14.25" customHeight="1">
      <c r="A23" s="88"/>
    </row>
    <row r="24" s="73" customFormat="1" ht="14.25" customHeight="1">
      <c r="A24" s="88"/>
    </row>
    <row r="25" s="73" customFormat="1" ht="14.25" customHeight="1">
      <c r="A25" s="88"/>
    </row>
    <row r="26" s="73" customFormat="1" ht="14.25" customHeight="1">
      <c r="A26" s="88"/>
    </row>
    <row r="27" s="73" customFormat="1" ht="14.25" customHeight="1">
      <c r="A27" s="88"/>
    </row>
    <row r="28" s="73" customFormat="1" ht="14.25" customHeight="1">
      <c r="A28" s="88"/>
    </row>
    <row r="29" s="73" customFormat="1" ht="14.25" customHeight="1">
      <c r="A29" s="88"/>
    </row>
    <row r="30" s="73" customFormat="1" ht="14.25" customHeight="1">
      <c r="A30" s="88"/>
    </row>
    <row r="31" s="73" customFormat="1" ht="14.25" customHeight="1">
      <c r="A31" s="88"/>
    </row>
    <row r="32" s="73" customFormat="1" ht="14.25" customHeight="1">
      <c r="A32" s="88"/>
    </row>
    <row r="33" s="73" customFormat="1" ht="14.25" customHeight="1">
      <c r="A33" s="88"/>
    </row>
    <row r="34" s="73" customFormat="1" ht="14.25" customHeight="1">
      <c r="A34" s="88"/>
    </row>
    <row r="35" s="73" customFormat="1" ht="14.25" customHeight="1">
      <c r="A35" s="88"/>
    </row>
    <row r="36" s="73" customFormat="1" ht="14.25" customHeight="1">
      <c r="A36" s="88"/>
    </row>
    <row r="37" s="73" customFormat="1" ht="14.25" customHeight="1">
      <c r="A37" s="88"/>
    </row>
    <row r="38" s="73" customFormat="1" ht="14.25" customHeight="1">
      <c r="A38" s="88"/>
    </row>
    <row r="39" s="73" customFormat="1" ht="14.25" customHeight="1">
      <c r="A39" s="88"/>
    </row>
    <row r="40" s="73" customFormat="1" ht="14.25" customHeight="1">
      <c r="A40" s="88"/>
    </row>
    <row r="41" s="73" customFormat="1" ht="14.25" customHeight="1">
      <c r="A41" s="88"/>
    </row>
    <row r="42" s="70" customFormat="1" ht="14.25" customHeight="1">
      <c r="A42" s="120"/>
    </row>
    <row r="43" s="70" customFormat="1" ht="14.25" customHeight="1">
      <c r="A43" s="120"/>
    </row>
    <row r="44" s="70" customFormat="1" ht="14.25" customHeight="1">
      <c r="A44" s="120"/>
    </row>
    <row r="45" s="70" customFormat="1" ht="14.25" customHeight="1">
      <c r="A45" s="120"/>
    </row>
    <row r="46" s="70" customFormat="1" ht="14.25" customHeight="1">
      <c r="A46" s="120"/>
    </row>
    <row r="47" s="70" customFormat="1" ht="14.25" customHeight="1">
      <c r="A47" s="120"/>
    </row>
    <row r="48" s="70" customFormat="1" ht="14.25" customHeight="1">
      <c r="A48" s="120"/>
    </row>
    <row r="49" s="70" customFormat="1" ht="14.25" customHeight="1">
      <c r="A49" s="120"/>
    </row>
    <row r="50" s="70" customFormat="1" ht="14.25" customHeight="1">
      <c r="A50" s="120"/>
    </row>
    <row r="51" s="70" customFormat="1" ht="14.25" customHeight="1">
      <c r="A51" s="120"/>
    </row>
    <row r="52" s="70" customFormat="1" ht="14.25" customHeight="1">
      <c r="A52" s="120"/>
    </row>
    <row r="53" s="70" customFormat="1" ht="14.25" customHeight="1">
      <c r="A53" s="120"/>
    </row>
    <row r="54" s="70" customFormat="1" ht="14.25" customHeight="1">
      <c r="A54" s="120"/>
    </row>
    <row r="55" s="70" customFormat="1" ht="14.25" customHeight="1">
      <c r="A55" s="120"/>
    </row>
    <row r="56" s="70" customFormat="1" ht="14.25" customHeight="1">
      <c r="A56" s="120"/>
    </row>
    <row r="57" s="70" customFormat="1" ht="14.25" customHeight="1">
      <c r="A57" s="120"/>
    </row>
    <row r="58" s="70" customFormat="1" ht="14.25" customHeight="1">
      <c r="A58" s="120"/>
    </row>
    <row r="59" s="70" customFormat="1" ht="14.25" customHeight="1">
      <c r="A59" s="120"/>
    </row>
    <row r="60" s="70" customFormat="1" ht="14.25" customHeight="1">
      <c r="A60" s="120"/>
    </row>
    <row r="61" s="70" customFormat="1" ht="14.25" customHeight="1">
      <c r="A61" s="120"/>
    </row>
    <row r="62" s="70" customFormat="1" ht="14.25" customHeight="1">
      <c r="A62" s="120"/>
    </row>
    <row r="63" s="70" customFormat="1" ht="14.25" customHeight="1">
      <c r="A63" s="120"/>
    </row>
    <row r="64" s="70" customFormat="1" ht="14.25" customHeight="1">
      <c r="A64" s="120"/>
    </row>
    <row r="65" s="70" customFormat="1" ht="14.25" customHeight="1">
      <c r="A65" s="120"/>
    </row>
    <row r="66" s="70" customFormat="1" ht="14.25" customHeight="1">
      <c r="A66" s="120"/>
    </row>
    <row r="67" s="70" customFormat="1" ht="14.25" customHeight="1">
      <c r="A67" s="120"/>
    </row>
    <row r="68" s="70" customFormat="1" ht="14.25" customHeight="1">
      <c r="A68" s="120"/>
    </row>
    <row r="69" s="70" customFormat="1" ht="14.25" customHeight="1">
      <c r="A69" s="120"/>
    </row>
    <row r="70" s="70" customFormat="1" ht="14.25" customHeight="1">
      <c r="A70" s="120"/>
    </row>
    <row r="71" s="70" customFormat="1" ht="14.25" customHeight="1">
      <c r="A71" s="120"/>
    </row>
    <row r="72" s="70" customFormat="1" ht="14.25" customHeight="1">
      <c r="A72" s="120"/>
    </row>
    <row r="73" s="70" customFormat="1" ht="14.25" customHeight="1">
      <c r="A73" s="120"/>
    </row>
    <row r="74" s="70" customFormat="1" ht="14.25" customHeight="1">
      <c r="A74" s="120"/>
    </row>
    <row r="75" s="70" customFormat="1" ht="14.25" customHeight="1">
      <c r="A75" s="120"/>
    </row>
    <row r="76" s="70" customFormat="1" ht="14.25" customHeight="1">
      <c r="A76" s="120"/>
    </row>
    <row r="77" s="70" customFormat="1" ht="14.25" customHeight="1">
      <c r="A77" s="120"/>
    </row>
    <row r="78" s="70" customFormat="1" ht="14.25" customHeight="1">
      <c r="A78" s="120"/>
    </row>
    <row r="79" s="70" customFormat="1" ht="14.25" customHeight="1">
      <c r="A79" s="120"/>
    </row>
    <row r="80" s="70" customFormat="1" ht="14.25" customHeight="1">
      <c r="A80" s="120"/>
    </row>
    <row r="81" s="70" customFormat="1" ht="14.25" customHeight="1">
      <c r="A81" s="120"/>
    </row>
    <row r="82" s="70" customFormat="1" ht="14.25" customHeight="1">
      <c r="A82" s="120"/>
    </row>
    <row r="83" s="70" customFormat="1" ht="14.25" customHeight="1">
      <c r="A83" s="120"/>
    </row>
    <row r="84" s="70" customFormat="1" ht="14.25" customHeight="1">
      <c r="A84" s="120"/>
    </row>
    <row r="85" s="70" customFormat="1" ht="14.25" customHeight="1">
      <c r="A85" s="120"/>
    </row>
    <row r="86" s="70" customFormat="1" ht="14.25" customHeight="1">
      <c r="A86" s="120"/>
    </row>
    <row r="87" s="70" customFormat="1" ht="14.25" customHeight="1">
      <c r="A87" s="120"/>
    </row>
    <row r="88" s="70" customFormat="1" ht="14.25" customHeight="1">
      <c r="A88" s="120"/>
    </row>
    <row r="89" s="70" customFormat="1" ht="14.25">
      <c r="A89" s="120"/>
    </row>
    <row r="90" s="70" customFormat="1" ht="14.25">
      <c r="A90" s="120"/>
    </row>
    <row r="91" s="70" customFormat="1" ht="14.25">
      <c r="A91" s="120"/>
    </row>
    <row r="92" s="70" customFormat="1" ht="14.25">
      <c r="A92" s="120"/>
    </row>
    <row r="93" s="70" customFormat="1" ht="14.25">
      <c r="A93" s="120"/>
    </row>
    <row r="94" s="70" customFormat="1" ht="14.25">
      <c r="A94" s="120"/>
    </row>
    <row r="95" s="70" customFormat="1" ht="14.25">
      <c r="A95" s="120"/>
    </row>
    <row r="96" s="70" customFormat="1" ht="14.25">
      <c r="A96" s="120"/>
    </row>
    <row r="97" s="70" customFormat="1" ht="14.25">
      <c r="A97" s="120"/>
    </row>
    <row r="98" s="70" customFormat="1" ht="14.25">
      <c r="A98" s="120"/>
    </row>
    <row r="99" s="70" customFormat="1" ht="14.25">
      <c r="A99" s="120"/>
    </row>
    <row r="100" s="70" customFormat="1" ht="14.25">
      <c r="A100" s="120"/>
    </row>
    <row r="101" s="70" customFormat="1" ht="14.25">
      <c r="A101" s="120"/>
    </row>
    <row r="102" s="70" customFormat="1" ht="14.25">
      <c r="A102" s="120"/>
    </row>
    <row r="103" s="70" customFormat="1" ht="14.25">
      <c r="A103" s="120"/>
    </row>
    <row r="104" s="70" customFormat="1" ht="14.25">
      <c r="A104" s="120"/>
    </row>
    <row r="105" s="70" customFormat="1" ht="14.25">
      <c r="A105" s="120"/>
    </row>
    <row r="106" s="70" customFormat="1" ht="14.25">
      <c r="A106" s="120"/>
    </row>
    <row r="107" s="70" customFormat="1" ht="14.25">
      <c r="A107" s="120"/>
    </row>
    <row r="108" s="70" customFormat="1" ht="14.25">
      <c r="A108" s="120"/>
    </row>
    <row r="109" s="70" customFormat="1" ht="14.25">
      <c r="A109" s="120"/>
    </row>
    <row r="110" s="70" customFormat="1" ht="14.25">
      <c r="A110" s="120"/>
    </row>
    <row r="111" s="70" customFormat="1" ht="14.25">
      <c r="A111" s="120"/>
    </row>
    <row r="112" s="70" customFormat="1" ht="14.25">
      <c r="A112" s="120"/>
    </row>
    <row r="113" s="70" customFormat="1" ht="14.25">
      <c r="A113" s="120"/>
    </row>
    <row r="114" s="70" customFormat="1" ht="14.25">
      <c r="A114" s="120"/>
    </row>
    <row r="115" s="70" customFormat="1" ht="14.25">
      <c r="A115" s="120"/>
    </row>
    <row r="116" s="70" customFormat="1" ht="14.25">
      <c r="A116" s="120"/>
    </row>
    <row r="117" s="70" customFormat="1" ht="14.25">
      <c r="A117" s="120"/>
    </row>
    <row r="118" s="70" customFormat="1" ht="14.25">
      <c r="A118" s="120"/>
    </row>
    <row r="119" s="70" customFormat="1" ht="14.25">
      <c r="A119" s="120"/>
    </row>
    <row r="120" s="70" customFormat="1" ht="14.25">
      <c r="A120" s="120"/>
    </row>
    <row r="121" s="70" customFormat="1" ht="14.25">
      <c r="A121" s="120"/>
    </row>
    <row r="122" s="70" customFormat="1" ht="14.25">
      <c r="A122" s="120"/>
    </row>
    <row r="123" s="70" customFormat="1" ht="14.25">
      <c r="A123" s="120"/>
    </row>
    <row r="124" s="70" customFormat="1" ht="14.25">
      <c r="A124" s="120"/>
    </row>
    <row r="125" s="70" customFormat="1" ht="14.25">
      <c r="A125" s="120"/>
    </row>
    <row r="126" s="70" customFormat="1" ht="14.25">
      <c r="A126" s="120"/>
    </row>
    <row r="127" s="70" customFormat="1" ht="14.25">
      <c r="A127" s="120"/>
    </row>
    <row r="128" s="70" customFormat="1" ht="14.25">
      <c r="A128" s="120"/>
    </row>
    <row r="129" s="70" customFormat="1" ht="14.25">
      <c r="A129" s="120"/>
    </row>
    <row r="130" s="70" customFormat="1" ht="14.25">
      <c r="A130" s="120"/>
    </row>
  </sheetData>
  <sheetProtection/>
  <mergeCells count="1">
    <mergeCell ref="A1:B1"/>
  </mergeCells>
  <printOptions/>
  <pageMargins left="1.25" right="1.2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C124"/>
  <sheetViews>
    <sheetView zoomScaleSheetLayoutView="100" workbookViewId="0" topLeftCell="A1">
      <selection activeCell="H11" sqref="H11"/>
    </sheetView>
  </sheetViews>
  <sheetFormatPr defaultColWidth="9.00390625" defaultRowHeight="14.25"/>
  <cols>
    <col min="1" max="1" width="33.125" style="53" bestFit="1" customWidth="1"/>
    <col min="2" max="3" width="13.25390625" style="1" bestFit="1" customWidth="1"/>
    <col min="4" max="8" width="9.00390625" style="2" customWidth="1"/>
    <col min="9" max="9" width="12.625" style="2" bestFit="1" customWidth="1"/>
    <col min="10" max="16384" width="9.00390625" style="2" customWidth="1"/>
  </cols>
  <sheetData>
    <row r="1" spans="1:3" ht="35.25" customHeight="1">
      <c r="A1" s="104" t="s">
        <v>130</v>
      </c>
      <c r="B1" s="75"/>
      <c r="C1" s="51">
        <v>10</v>
      </c>
    </row>
    <row r="2" spans="1:3" ht="30.75" customHeight="1">
      <c r="A2" s="61" t="s">
        <v>131</v>
      </c>
      <c r="B2" s="6" t="s">
        <v>132</v>
      </c>
      <c r="C2" s="105" t="s">
        <v>67</v>
      </c>
    </row>
    <row r="3" spans="1:3" ht="21.75" customHeight="1">
      <c r="A3" s="63" t="s">
        <v>133</v>
      </c>
      <c r="B3" s="106">
        <v>65.7</v>
      </c>
      <c r="C3" s="106">
        <v>2.1</v>
      </c>
    </row>
    <row r="4" spans="1:3" ht="21.75" customHeight="1">
      <c r="A4" s="107" t="s">
        <v>134</v>
      </c>
      <c r="B4" s="108">
        <v>37.7</v>
      </c>
      <c r="C4" s="108">
        <v>0.3</v>
      </c>
    </row>
    <row r="5" spans="1:3" ht="21.75" customHeight="1">
      <c r="A5" s="107" t="s">
        <v>135</v>
      </c>
      <c r="B5" s="108">
        <v>17.4</v>
      </c>
      <c r="C5" s="108">
        <v>13.2</v>
      </c>
    </row>
    <row r="6" spans="1:3" ht="21.75" customHeight="1">
      <c r="A6" s="107" t="s">
        <v>136</v>
      </c>
      <c r="B6" s="109">
        <v>11.7</v>
      </c>
      <c r="C6" s="109">
        <v>11.8</v>
      </c>
    </row>
    <row r="7" spans="1:3" ht="21.75" customHeight="1">
      <c r="A7" s="107" t="s">
        <v>137</v>
      </c>
      <c r="B7" s="108">
        <v>3.8</v>
      </c>
      <c r="C7" s="108">
        <v>1.3</v>
      </c>
    </row>
    <row r="8" spans="1:3" ht="21.75" customHeight="1">
      <c r="A8" s="55" t="s">
        <v>138</v>
      </c>
      <c r="B8" s="108">
        <v>0.1</v>
      </c>
      <c r="C8" s="110" t="s">
        <v>139</v>
      </c>
    </row>
    <row r="9" spans="1:3" ht="21.75" customHeight="1">
      <c r="A9" s="107" t="s">
        <v>140</v>
      </c>
      <c r="B9" s="108">
        <v>1</v>
      </c>
      <c r="C9" s="108">
        <v>13.2</v>
      </c>
    </row>
    <row r="10" spans="1:3" ht="21.75" customHeight="1">
      <c r="A10" s="107" t="s">
        <v>141</v>
      </c>
      <c r="B10" s="108">
        <v>0.3</v>
      </c>
      <c r="C10" s="108">
        <v>17.5</v>
      </c>
    </row>
    <row r="11" spans="1:3" ht="21.75" customHeight="1">
      <c r="A11" s="107" t="s">
        <v>142</v>
      </c>
      <c r="B11" s="109">
        <v>0.9</v>
      </c>
      <c r="C11" s="109">
        <v>2.1</v>
      </c>
    </row>
    <row r="12" spans="1:3" ht="21.75" customHeight="1">
      <c r="A12" s="67" t="s">
        <v>143</v>
      </c>
      <c r="B12" s="109">
        <v>20.3</v>
      </c>
      <c r="C12" s="109">
        <v>-8.7</v>
      </c>
    </row>
    <row r="13" spans="1:3" ht="21.75" customHeight="1">
      <c r="A13" s="67" t="s">
        <v>144</v>
      </c>
      <c r="B13" s="108">
        <v>109.2</v>
      </c>
      <c r="C13" s="108">
        <v>4.3</v>
      </c>
    </row>
    <row r="14" spans="1:3" s="70" customFormat="1" ht="21.75" customHeight="1">
      <c r="A14" s="67" t="s">
        <v>145</v>
      </c>
      <c r="B14" s="108">
        <v>89.1</v>
      </c>
      <c r="C14" s="108">
        <v>20.5</v>
      </c>
    </row>
    <row r="15" spans="1:3" s="70" customFormat="1" ht="21.75" customHeight="1">
      <c r="A15" s="107" t="s">
        <v>146</v>
      </c>
      <c r="B15" s="108">
        <v>6.8</v>
      </c>
      <c r="C15" s="111">
        <v>-13.7</v>
      </c>
    </row>
    <row r="16" spans="1:3" s="70" customFormat="1" ht="21.75" customHeight="1">
      <c r="A16" s="107" t="s">
        <v>147</v>
      </c>
      <c r="B16" s="108">
        <v>14.2</v>
      </c>
      <c r="C16" s="108">
        <v>5.6</v>
      </c>
    </row>
    <row r="17" spans="1:3" s="70" customFormat="1" ht="21.75" customHeight="1">
      <c r="A17" s="107" t="s">
        <v>148</v>
      </c>
      <c r="B17" s="109">
        <v>1.2</v>
      </c>
      <c r="C17" s="109">
        <v>2.9</v>
      </c>
    </row>
    <row r="18" spans="1:3" s="70" customFormat="1" ht="21.75" customHeight="1">
      <c r="A18" s="107" t="s">
        <v>149</v>
      </c>
      <c r="B18" s="108">
        <v>8.6</v>
      </c>
      <c r="C18" s="108">
        <v>12.9</v>
      </c>
    </row>
    <row r="19" spans="1:3" s="70" customFormat="1" ht="21.75" customHeight="1">
      <c r="A19" s="107" t="s">
        <v>150</v>
      </c>
      <c r="B19" s="108">
        <v>8.5</v>
      </c>
      <c r="C19" s="108">
        <v>6.1</v>
      </c>
    </row>
    <row r="20" spans="1:3" s="70" customFormat="1" ht="21.75" customHeight="1">
      <c r="A20" s="107" t="s">
        <v>151</v>
      </c>
      <c r="B20" s="109">
        <v>28.1</v>
      </c>
      <c r="C20" s="109">
        <v>95.4</v>
      </c>
    </row>
    <row r="21" spans="1:3" s="70" customFormat="1" ht="21.75" customHeight="1">
      <c r="A21" s="107" t="s">
        <v>152</v>
      </c>
      <c r="B21" s="109">
        <v>6.3</v>
      </c>
      <c r="C21" s="109">
        <v>3.8</v>
      </c>
    </row>
    <row r="22" spans="1:3" s="70" customFormat="1" ht="21.75" customHeight="1">
      <c r="A22" s="1"/>
      <c r="B22" s="53"/>
      <c r="C22" s="53"/>
    </row>
    <row r="23" spans="1:3" s="73" customFormat="1" ht="31.5" customHeight="1">
      <c r="A23" s="112"/>
      <c r="B23" s="112"/>
      <c r="C23" s="112"/>
    </row>
    <row r="24" s="73" customFormat="1" ht="14.25" customHeight="1">
      <c r="A24" s="88"/>
    </row>
    <row r="25" s="73" customFormat="1" ht="14.25" customHeight="1">
      <c r="A25" s="88"/>
    </row>
    <row r="26" s="73" customFormat="1" ht="14.25" customHeight="1">
      <c r="A26" s="88"/>
    </row>
    <row r="27" s="73" customFormat="1" ht="14.25" customHeight="1">
      <c r="A27" s="88"/>
    </row>
    <row r="28" s="73" customFormat="1" ht="14.25" customHeight="1">
      <c r="A28" s="88"/>
    </row>
    <row r="29" s="73" customFormat="1" ht="14.25" customHeight="1">
      <c r="A29" s="88"/>
    </row>
    <row r="30" s="73" customFormat="1" ht="14.25" customHeight="1">
      <c r="A30" s="88"/>
    </row>
    <row r="31" s="73" customFormat="1" ht="14.25" customHeight="1">
      <c r="A31" s="88"/>
    </row>
    <row r="32" s="73" customFormat="1" ht="14.25" customHeight="1">
      <c r="A32" s="88"/>
    </row>
    <row r="33" s="73" customFormat="1" ht="14.25" customHeight="1">
      <c r="A33" s="88"/>
    </row>
    <row r="34" s="73" customFormat="1" ht="14.25" customHeight="1">
      <c r="A34" s="88"/>
    </row>
    <row r="35" s="73" customFormat="1" ht="14.25" customHeight="1">
      <c r="A35" s="88"/>
    </row>
    <row r="36" s="73" customFormat="1" ht="14.25" customHeight="1">
      <c r="A36" s="88"/>
    </row>
    <row r="37" s="73" customFormat="1" ht="14.25" customHeight="1">
      <c r="A37" s="88"/>
    </row>
    <row r="38" s="73" customFormat="1" ht="14.25" customHeight="1">
      <c r="A38" s="88"/>
    </row>
    <row r="39" s="73" customFormat="1" ht="14.25" customHeight="1">
      <c r="A39" s="88"/>
    </row>
    <row r="40" s="73" customFormat="1" ht="14.25" customHeight="1">
      <c r="A40" s="88"/>
    </row>
    <row r="41" s="73" customFormat="1" ht="14.25" customHeight="1">
      <c r="A41" s="88"/>
    </row>
    <row r="42" s="73" customFormat="1" ht="14.25" customHeight="1">
      <c r="A42" s="88"/>
    </row>
    <row r="43" s="73" customFormat="1" ht="14.25" customHeight="1">
      <c r="A43" s="88"/>
    </row>
    <row r="44" s="73" customFormat="1" ht="14.25" customHeight="1">
      <c r="A44" s="88"/>
    </row>
    <row r="45" s="73" customFormat="1" ht="14.25" customHeight="1">
      <c r="A45" s="88"/>
    </row>
    <row r="46" s="73" customFormat="1" ht="14.25" customHeight="1">
      <c r="A46" s="88"/>
    </row>
    <row r="47" s="73" customFormat="1" ht="14.25" customHeight="1">
      <c r="A47" s="88"/>
    </row>
    <row r="48" s="73" customFormat="1" ht="14.25" customHeight="1">
      <c r="A48" s="88"/>
    </row>
    <row r="49" s="73" customFormat="1" ht="14.25" customHeight="1">
      <c r="A49" s="88"/>
    </row>
    <row r="50" s="73" customFormat="1" ht="14.25" customHeight="1">
      <c r="A50" s="88"/>
    </row>
    <row r="51" s="73" customFormat="1" ht="14.25" customHeight="1">
      <c r="A51" s="88"/>
    </row>
    <row r="52" s="73" customFormat="1" ht="14.25" customHeight="1">
      <c r="A52" s="88"/>
    </row>
    <row r="53" s="73" customFormat="1" ht="14.25" customHeight="1">
      <c r="A53" s="88"/>
    </row>
    <row r="54" s="73" customFormat="1" ht="14.25" customHeight="1">
      <c r="A54" s="88"/>
    </row>
    <row r="55" s="73" customFormat="1" ht="14.25" customHeight="1">
      <c r="A55" s="88"/>
    </row>
    <row r="56" s="73" customFormat="1" ht="14.25" customHeight="1">
      <c r="A56" s="88"/>
    </row>
    <row r="57" s="73" customFormat="1" ht="14.25" customHeight="1">
      <c r="A57" s="88"/>
    </row>
    <row r="58" s="73" customFormat="1" ht="14.25" customHeight="1">
      <c r="A58" s="88"/>
    </row>
    <row r="59" s="73" customFormat="1" ht="14.25" customHeight="1">
      <c r="A59" s="88"/>
    </row>
    <row r="60" s="73" customFormat="1" ht="14.25" customHeight="1">
      <c r="A60" s="88"/>
    </row>
    <row r="61" s="73" customFormat="1" ht="14.25" customHeight="1">
      <c r="A61" s="88"/>
    </row>
    <row r="62" s="73" customFormat="1" ht="14.25" customHeight="1">
      <c r="A62" s="88"/>
    </row>
    <row r="63" s="73" customFormat="1" ht="14.25" customHeight="1">
      <c r="A63" s="88"/>
    </row>
    <row r="64" s="73" customFormat="1" ht="14.25" customHeight="1">
      <c r="A64" s="88"/>
    </row>
    <row r="65" s="73" customFormat="1" ht="14.25" customHeight="1">
      <c r="A65" s="88"/>
    </row>
    <row r="66" s="73" customFormat="1" ht="12.75" customHeight="1">
      <c r="A66" s="88"/>
    </row>
    <row r="67" s="73" customFormat="1" ht="12.75" customHeight="1">
      <c r="A67" s="88"/>
    </row>
    <row r="68" s="73" customFormat="1" ht="12.75" customHeight="1">
      <c r="A68" s="88"/>
    </row>
    <row r="69" s="73" customFormat="1" ht="12.75" customHeight="1">
      <c r="A69" s="88"/>
    </row>
    <row r="70" s="73" customFormat="1" ht="12.75" customHeight="1">
      <c r="A70" s="88"/>
    </row>
    <row r="71" s="73" customFormat="1" ht="12.75" customHeight="1">
      <c r="A71" s="88"/>
    </row>
    <row r="72" s="73" customFormat="1" ht="12.75" customHeight="1">
      <c r="A72" s="88"/>
    </row>
    <row r="73" s="73" customFormat="1" ht="12.75" customHeight="1">
      <c r="A73" s="88"/>
    </row>
    <row r="74" s="73" customFormat="1" ht="12.75" customHeight="1">
      <c r="A74" s="88"/>
    </row>
    <row r="75" s="73" customFormat="1" ht="12.75" customHeight="1">
      <c r="A75" s="88"/>
    </row>
    <row r="76" s="73" customFormat="1" ht="12.75" customHeight="1">
      <c r="A76" s="88"/>
    </row>
    <row r="77" s="73" customFormat="1" ht="12.75" customHeight="1">
      <c r="A77" s="88"/>
    </row>
    <row r="78" s="73" customFormat="1" ht="12.75" customHeight="1">
      <c r="A78" s="88"/>
    </row>
    <row r="79" s="73" customFormat="1" ht="12.75" customHeight="1">
      <c r="A79" s="88"/>
    </row>
    <row r="80" s="73" customFormat="1" ht="12.75" customHeight="1">
      <c r="A80" s="88"/>
    </row>
    <row r="81" s="73" customFormat="1" ht="12.75" customHeight="1">
      <c r="A81" s="88"/>
    </row>
    <row r="82" s="73" customFormat="1" ht="12.75" customHeight="1">
      <c r="A82" s="88"/>
    </row>
    <row r="83" s="73" customFormat="1" ht="12.75" customHeight="1">
      <c r="A83" s="88"/>
    </row>
    <row r="84" s="73" customFormat="1" ht="12.75" customHeight="1">
      <c r="A84" s="88"/>
    </row>
    <row r="85" s="73" customFormat="1" ht="12.75" customHeight="1">
      <c r="A85" s="88"/>
    </row>
    <row r="86" s="73" customFormat="1" ht="12.75" customHeight="1">
      <c r="A86" s="88"/>
    </row>
    <row r="87" s="73" customFormat="1" ht="12.75" customHeight="1">
      <c r="A87" s="88"/>
    </row>
    <row r="88" s="73" customFormat="1" ht="12.75" customHeight="1">
      <c r="A88" s="88"/>
    </row>
    <row r="89" s="73" customFormat="1" ht="12.75" customHeight="1">
      <c r="A89" s="88"/>
    </row>
    <row r="90" s="73" customFormat="1" ht="12.75" customHeight="1">
      <c r="A90" s="88"/>
    </row>
    <row r="91" s="73" customFormat="1" ht="12.75" customHeight="1">
      <c r="A91" s="88"/>
    </row>
    <row r="92" s="73" customFormat="1" ht="12.75" customHeight="1">
      <c r="A92" s="88"/>
    </row>
    <row r="93" s="73" customFormat="1" ht="12.75" customHeight="1">
      <c r="A93" s="88"/>
    </row>
    <row r="94" s="73" customFormat="1" ht="12.75" customHeight="1">
      <c r="A94" s="88"/>
    </row>
    <row r="95" s="73" customFormat="1" ht="12.75" customHeight="1">
      <c r="A95" s="88"/>
    </row>
    <row r="96" s="73" customFormat="1" ht="12.75" customHeight="1">
      <c r="A96" s="88"/>
    </row>
    <row r="97" s="73" customFormat="1" ht="12.75" customHeight="1">
      <c r="A97" s="88"/>
    </row>
    <row r="98" s="73" customFormat="1" ht="12.75" customHeight="1">
      <c r="A98" s="88"/>
    </row>
    <row r="99" s="73" customFormat="1" ht="12.75" customHeight="1">
      <c r="A99" s="88"/>
    </row>
    <row r="100" s="73" customFormat="1" ht="12.75" customHeight="1">
      <c r="A100" s="88"/>
    </row>
    <row r="101" s="73" customFormat="1" ht="12.75" customHeight="1">
      <c r="A101" s="88"/>
    </row>
    <row r="102" s="73" customFormat="1" ht="12.75" customHeight="1">
      <c r="A102" s="88"/>
    </row>
    <row r="103" s="73" customFormat="1" ht="12.75" customHeight="1">
      <c r="A103" s="88"/>
    </row>
    <row r="104" s="73" customFormat="1" ht="12.75" customHeight="1">
      <c r="A104" s="88"/>
    </row>
    <row r="105" s="73" customFormat="1" ht="12.75" customHeight="1">
      <c r="A105" s="88"/>
    </row>
    <row r="106" s="73" customFormat="1" ht="12.75" customHeight="1">
      <c r="A106" s="88"/>
    </row>
    <row r="107" s="73" customFormat="1" ht="12.75" customHeight="1">
      <c r="A107" s="88"/>
    </row>
    <row r="108" s="74" customFormat="1" ht="12.75" customHeight="1">
      <c r="A108" s="89"/>
    </row>
    <row r="109" s="74" customFormat="1" ht="12.75" customHeight="1">
      <c r="A109" s="89"/>
    </row>
    <row r="110" s="74" customFormat="1" ht="12.75" customHeight="1">
      <c r="A110" s="89"/>
    </row>
    <row r="111" s="74" customFormat="1" ht="12.75" customHeight="1">
      <c r="A111" s="89"/>
    </row>
    <row r="112" s="74" customFormat="1" ht="12.75" customHeight="1">
      <c r="A112" s="89"/>
    </row>
    <row r="113" s="74" customFormat="1" ht="12.75" customHeight="1">
      <c r="A113" s="89"/>
    </row>
    <row r="114" s="74" customFormat="1" ht="12.75" customHeight="1">
      <c r="A114" s="89"/>
    </row>
    <row r="115" s="74" customFormat="1" ht="12.75" customHeight="1">
      <c r="A115" s="89"/>
    </row>
    <row r="116" s="74" customFormat="1" ht="12.75" customHeight="1">
      <c r="A116" s="89"/>
    </row>
    <row r="117" s="74" customFormat="1" ht="12.75" customHeight="1">
      <c r="A117" s="89"/>
    </row>
    <row r="118" s="74" customFormat="1" ht="12.75" customHeight="1">
      <c r="A118" s="89"/>
    </row>
    <row r="119" s="74" customFormat="1" ht="12.75" customHeight="1">
      <c r="A119" s="89"/>
    </row>
    <row r="120" s="74" customFormat="1" ht="12.75" customHeight="1">
      <c r="A120" s="89"/>
    </row>
    <row r="121" s="74" customFormat="1" ht="12.75" customHeight="1">
      <c r="A121" s="89"/>
    </row>
    <row r="122" s="74" customFormat="1" ht="12.75" customHeight="1">
      <c r="A122" s="89"/>
    </row>
    <row r="123" s="74" customFormat="1" ht="12.75" customHeight="1">
      <c r="A123" s="89"/>
    </row>
    <row r="124" s="74" customFormat="1" ht="12.75" customHeight="1">
      <c r="A124" s="89"/>
    </row>
  </sheetData>
  <sheetProtection/>
  <mergeCells count="1">
    <mergeCell ref="A1:B1"/>
  </mergeCells>
  <printOptions/>
  <pageMargins left="1.14" right="1.14" top="0.98" bottom="0.98" header="0.51" footer="0.51"/>
  <pageSetup horizontalDpi="600" verticalDpi="6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D7"/>
  <sheetViews>
    <sheetView zoomScaleSheetLayoutView="100" workbookViewId="0" topLeftCell="A1">
      <selection activeCell="H8" sqref="H8"/>
    </sheetView>
  </sheetViews>
  <sheetFormatPr defaultColWidth="9.00390625" defaultRowHeight="14.25"/>
  <cols>
    <col min="1" max="1" width="5.125" style="99" bestFit="1" customWidth="1"/>
    <col min="2" max="2" width="17.50390625" style="99" bestFit="1" customWidth="1"/>
    <col min="3" max="3" width="10.625" style="99" bestFit="1" customWidth="1"/>
    <col min="4" max="4" width="10.125" style="99" bestFit="1" customWidth="1"/>
    <col min="5" max="16384" width="9.00390625" style="99" customWidth="1"/>
  </cols>
  <sheetData>
    <row r="1" spans="1:4" s="1" customFormat="1" ht="35.25" customHeight="1">
      <c r="A1" s="100" t="s">
        <v>153</v>
      </c>
      <c r="B1" s="100"/>
      <c r="C1" s="100"/>
      <c r="D1" s="51">
        <v>11</v>
      </c>
    </row>
    <row r="2" spans="1:4" s="1" customFormat="1" ht="24" customHeight="1">
      <c r="A2" s="55" t="s">
        <v>154</v>
      </c>
      <c r="B2" s="55"/>
      <c r="C2" s="6" t="s">
        <v>155</v>
      </c>
      <c r="D2" s="56" t="s">
        <v>156</v>
      </c>
    </row>
    <row r="3" spans="1:4" s="1" customFormat="1" ht="24" customHeight="1">
      <c r="A3" s="55" t="s">
        <v>157</v>
      </c>
      <c r="B3" s="55"/>
      <c r="C3" s="101">
        <v>351.7</v>
      </c>
      <c r="D3" s="101">
        <v>4</v>
      </c>
    </row>
    <row r="4" spans="1:4" s="1" customFormat="1" ht="24" customHeight="1">
      <c r="A4" s="55" t="s">
        <v>158</v>
      </c>
      <c r="B4" s="55"/>
      <c r="C4" s="101">
        <v>256.4</v>
      </c>
      <c r="D4" s="102">
        <v>10.6</v>
      </c>
    </row>
    <row r="5" spans="1:4" s="1" customFormat="1" ht="24" customHeight="1">
      <c r="A5" s="55" t="s">
        <v>159</v>
      </c>
      <c r="B5" s="55"/>
      <c r="C5" s="101">
        <v>277.3</v>
      </c>
      <c r="D5" s="102">
        <v>9.9</v>
      </c>
    </row>
    <row r="6" spans="1:4" s="1" customFormat="1" ht="24" customHeight="1">
      <c r="A6" s="55" t="s">
        <v>160</v>
      </c>
      <c r="B6" s="55"/>
      <c r="C6" s="103">
        <v>29.3</v>
      </c>
      <c r="D6" s="102">
        <v>-17.7</v>
      </c>
    </row>
    <row r="7" spans="1:4" s="1" customFormat="1" ht="24" customHeight="1">
      <c r="A7" s="55" t="s">
        <v>161</v>
      </c>
      <c r="B7" s="55"/>
      <c r="C7" s="103">
        <v>242</v>
      </c>
      <c r="D7" s="102">
        <v>11.7</v>
      </c>
    </row>
    <row r="8" ht="24" customHeight="1"/>
  </sheetData>
  <sheetProtection/>
  <mergeCells count="7">
    <mergeCell ref="A1:C1"/>
    <mergeCell ref="A2:B2"/>
    <mergeCell ref="A3:B3"/>
    <mergeCell ref="A4:B4"/>
    <mergeCell ref="A5:B5"/>
    <mergeCell ref="A6:B6"/>
    <mergeCell ref="A7:B7"/>
  </mergeCells>
  <printOptions horizontalCentered="1"/>
  <pageMargins left="0.55" right="0.55" top="0.98" bottom="0.98" header="0.51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99"/>
  <sheetViews>
    <sheetView zoomScaleSheetLayoutView="100" workbookViewId="0" topLeftCell="A1">
      <selection activeCell="B19" sqref="B18:B19"/>
    </sheetView>
  </sheetViews>
  <sheetFormatPr defaultColWidth="9.00390625" defaultRowHeight="14.25"/>
  <cols>
    <col min="1" max="1" width="24.625" style="53" bestFit="1" customWidth="1"/>
    <col min="2" max="3" width="15.25390625" style="1" bestFit="1" customWidth="1"/>
    <col min="4" max="9" width="9.00390625" style="1" customWidth="1"/>
    <col min="10" max="16384" width="9.00390625" style="2" customWidth="1"/>
  </cols>
  <sheetData>
    <row r="1" spans="1:9" s="2" customFormat="1" ht="38.25" customHeight="1">
      <c r="A1" s="75" t="s">
        <v>162</v>
      </c>
      <c r="B1" s="75"/>
      <c r="C1" s="76">
        <v>12</v>
      </c>
      <c r="D1" s="1"/>
      <c r="E1" s="1"/>
      <c r="F1" s="1"/>
      <c r="G1" s="1"/>
      <c r="H1" s="1"/>
      <c r="I1" s="1"/>
    </row>
    <row r="2" spans="1:9" s="2" customFormat="1" ht="18.75" customHeight="1">
      <c r="A2" s="90"/>
      <c r="B2" s="90"/>
      <c r="C2" s="90"/>
      <c r="D2" s="1"/>
      <c r="E2" s="1"/>
      <c r="F2" s="1"/>
      <c r="G2" s="1"/>
      <c r="H2" s="1"/>
      <c r="I2" s="1"/>
    </row>
    <row r="3" spans="1:9" s="2" customFormat="1" ht="20.25" customHeight="1">
      <c r="A3" s="80" t="s">
        <v>66</v>
      </c>
      <c r="B3" s="91" t="s">
        <v>163</v>
      </c>
      <c r="C3" s="92" t="s">
        <v>67</v>
      </c>
      <c r="D3" s="1"/>
      <c r="E3" s="1"/>
      <c r="F3" s="1"/>
      <c r="G3" s="1"/>
      <c r="H3" s="1"/>
      <c r="I3" s="1"/>
    </row>
    <row r="4" spans="1:9" s="2" customFormat="1" ht="20.25" customHeight="1">
      <c r="A4" s="93" t="s">
        <v>164</v>
      </c>
      <c r="B4" s="94">
        <v>24489</v>
      </c>
      <c r="C4" s="95">
        <v>11.9</v>
      </c>
      <c r="D4" s="1"/>
      <c r="E4" s="1"/>
      <c r="F4" s="1"/>
      <c r="G4" s="1"/>
      <c r="H4" s="1"/>
      <c r="I4" s="1"/>
    </row>
    <row r="5" spans="1:9" s="2" customFormat="1" ht="20.25" customHeight="1">
      <c r="A5" s="61" t="s">
        <v>165</v>
      </c>
      <c r="B5" s="96">
        <v>16958</v>
      </c>
      <c r="C5" s="97">
        <v>10.2</v>
      </c>
      <c r="D5" s="1"/>
      <c r="E5" s="1"/>
      <c r="F5" s="1"/>
      <c r="G5" s="1"/>
      <c r="H5" s="1"/>
      <c r="I5" s="1"/>
    </row>
    <row r="6" spans="1:9" s="2" customFormat="1" ht="20.25" customHeight="1">
      <c r="A6" s="61" t="s">
        <v>166</v>
      </c>
      <c r="B6" s="96">
        <v>6619</v>
      </c>
      <c r="C6" s="98">
        <v>6.8</v>
      </c>
      <c r="D6" s="1"/>
      <c r="E6" s="1"/>
      <c r="F6" s="1"/>
      <c r="G6" s="1"/>
      <c r="H6" s="1"/>
      <c r="I6" s="1"/>
    </row>
    <row r="7" spans="1:9" s="2" customFormat="1" ht="20.25" customHeight="1">
      <c r="A7" s="83" t="s">
        <v>167</v>
      </c>
      <c r="B7" s="96">
        <v>1515</v>
      </c>
      <c r="C7" s="98">
        <v>6.6</v>
      </c>
      <c r="D7" s="1"/>
      <c r="E7" s="1"/>
      <c r="F7" s="1"/>
      <c r="G7" s="1"/>
      <c r="H7" s="1"/>
      <c r="I7" s="1"/>
    </row>
    <row r="8" spans="1:9" s="2" customFormat="1" ht="20.25" customHeight="1">
      <c r="A8" s="83" t="s">
        <v>168</v>
      </c>
      <c r="B8" s="96">
        <v>2373</v>
      </c>
      <c r="C8" s="98">
        <v>16.8</v>
      </c>
      <c r="D8" s="1"/>
      <c r="E8" s="1"/>
      <c r="F8" s="1"/>
      <c r="G8" s="1"/>
      <c r="H8" s="1"/>
      <c r="I8" s="1"/>
    </row>
    <row r="9" spans="1:9" s="2" customFormat="1" ht="20.25" customHeight="1">
      <c r="A9" s="83" t="s">
        <v>169</v>
      </c>
      <c r="B9" s="96">
        <v>1159</v>
      </c>
      <c r="C9" s="98">
        <v>12.1</v>
      </c>
      <c r="D9" s="1"/>
      <c r="E9" s="1"/>
      <c r="F9" s="1"/>
      <c r="G9" s="1"/>
      <c r="H9" s="1"/>
      <c r="I9" s="1"/>
    </row>
    <row r="10" spans="1:9" s="2" customFormat="1" ht="20.25" customHeight="1">
      <c r="A10" s="83" t="s">
        <v>170</v>
      </c>
      <c r="B10" s="96">
        <v>1768</v>
      </c>
      <c r="C10" s="98">
        <v>17.3</v>
      </c>
      <c r="D10" s="1"/>
      <c r="E10" s="1"/>
      <c r="F10" s="1"/>
      <c r="G10" s="1"/>
      <c r="H10" s="1"/>
      <c r="I10" s="1"/>
    </row>
    <row r="11" spans="1:9" s="2" customFormat="1" ht="20.25" customHeight="1">
      <c r="A11" s="83" t="s">
        <v>171</v>
      </c>
      <c r="B11" s="96">
        <v>1911</v>
      </c>
      <c r="C11" s="98">
        <v>8.4</v>
      </c>
      <c r="D11" s="1"/>
      <c r="E11" s="1"/>
      <c r="F11" s="1"/>
      <c r="G11" s="1"/>
      <c r="H11" s="1"/>
      <c r="I11" s="1"/>
    </row>
    <row r="12" spans="1:9" s="2" customFormat="1" ht="20.25" customHeight="1">
      <c r="A12" s="83" t="s">
        <v>172</v>
      </c>
      <c r="B12" s="96">
        <v>1122</v>
      </c>
      <c r="C12" s="98">
        <v>8.3</v>
      </c>
      <c r="D12" s="1"/>
      <c r="E12" s="1"/>
      <c r="F12" s="1"/>
      <c r="G12" s="1"/>
      <c r="H12" s="1"/>
      <c r="I12" s="1"/>
    </row>
    <row r="13" spans="1:9" s="2" customFormat="1" ht="20.25" customHeight="1">
      <c r="A13" s="83" t="s">
        <v>173</v>
      </c>
      <c r="B13" s="96">
        <v>491</v>
      </c>
      <c r="C13" s="98">
        <v>25.4</v>
      </c>
      <c r="D13" s="1"/>
      <c r="E13" s="1"/>
      <c r="F13" s="1"/>
      <c r="G13" s="1"/>
      <c r="H13" s="1"/>
      <c r="I13" s="1"/>
    </row>
    <row r="14" spans="1:9" s="2" customFormat="1" ht="17.25" customHeight="1">
      <c r="A14" s="68"/>
      <c r="B14" s="53"/>
      <c r="C14" s="53"/>
      <c r="D14" s="1"/>
      <c r="E14" s="1"/>
      <c r="F14" s="1"/>
      <c r="G14" s="1"/>
      <c r="H14" s="1"/>
      <c r="I14" s="1"/>
    </row>
    <row r="15" spans="1:9" s="2" customFormat="1" ht="21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s="2" customFormat="1" ht="21" customHeight="1">
      <c r="A16" s="1"/>
      <c r="B16" s="1"/>
      <c r="C16" s="1"/>
      <c r="D16" s="1"/>
      <c r="E16" s="1"/>
      <c r="F16" s="1"/>
      <c r="G16" s="1"/>
      <c r="H16" s="1"/>
      <c r="I16" s="1"/>
    </row>
    <row r="17" s="70" customFormat="1" ht="21" customHeight="1"/>
    <row r="18" s="70" customFormat="1" ht="21" customHeight="1"/>
    <row r="19" s="70" customFormat="1" ht="21" customHeight="1"/>
    <row r="20" s="70" customFormat="1" ht="21" customHeight="1"/>
    <row r="21" s="70" customFormat="1" ht="21" customHeight="1"/>
    <row r="22" s="70" customFormat="1" ht="21" customHeight="1"/>
    <row r="23" s="70" customFormat="1" ht="21" customHeight="1"/>
    <row r="24" s="70" customFormat="1" ht="21" customHeight="1"/>
    <row r="25" s="70" customFormat="1" ht="21" customHeight="1"/>
    <row r="26" s="70" customFormat="1" ht="21" customHeight="1"/>
    <row r="27" s="71" customFormat="1" ht="20.25" customHeight="1"/>
    <row r="28" spans="1:3" s="72" customFormat="1" ht="20.25" customHeight="1">
      <c r="A28" s="84"/>
      <c r="B28" s="85"/>
      <c r="C28" s="85"/>
    </row>
    <row r="29" spans="1:3" s="72" customFormat="1" ht="20.25" customHeight="1">
      <c r="A29" s="86"/>
      <c r="B29" s="87"/>
      <c r="C29" s="87"/>
    </row>
    <row r="30" spans="1:3" s="73" customFormat="1" ht="18" customHeight="1">
      <c r="A30" s="70"/>
      <c r="B30" s="70"/>
      <c r="C30" s="70"/>
    </row>
    <row r="31" s="73" customFormat="1" ht="14.25" customHeight="1">
      <c r="A31" s="88"/>
    </row>
    <row r="32" s="73" customFormat="1" ht="14.25" customHeight="1">
      <c r="A32" s="88"/>
    </row>
    <row r="33" s="73" customFormat="1" ht="14.25" customHeight="1">
      <c r="A33" s="88"/>
    </row>
    <row r="34" s="73" customFormat="1" ht="14.25" customHeight="1">
      <c r="A34" s="88"/>
    </row>
    <row r="35" s="73" customFormat="1" ht="14.25" customHeight="1">
      <c r="A35" s="88"/>
    </row>
    <row r="36" s="73" customFormat="1" ht="14.25" customHeight="1">
      <c r="A36" s="88"/>
    </row>
    <row r="37" s="73" customFormat="1" ht="14.25" customHeight="1">
      <c r="A37" s="88"/>
    </row>
    <row r="38" s="73" customFormat="1" ht="12.75" customHeight="1">
      <c r="A38" s="88"/>
    </row>
    <row r="39" s="73" customFormat="1" ht="12.75" customHeight="1">
      <c r="A39" s="88"/>
    </row>
    <row r="40" s="73" customFormat="1" ht="12.75" customHeight="1">
      <c r="A40" s="88"/>
    </row>
    <row r="41" s="73" customFormat="1" ht="12.75" customHeight="1">
      <c r="A41" s="88"/>
    </row>
    <row r="42" s="73" customFormat="1" ht="12.75" customHeight="1">
      <c r="A42" s="88"/>
    </row>
    <row r="43" s="73" customFormat="1" ht="12.75" customHeight="1">
      <c r="A43" s="88"/>
    </row>
    <row r="44" s="73" customFormat="1" ht="12.75" customHeight="1">
      <c r="A44" s="88"/>
    </row>
    <row r="45" s="73" customFormat="1" ht="12.75" customHeight="1">
      <c r="A45" s="88"/>
    </row>
    <row r="46" s="73" customFormat="1" ht="12.75" customHeight="1">
      <c r="A46" s="88"/>
    </row>
    <row r="47" s="73" customFormat="1" ht="12.75" customHeight="1">
      <c r="A47" s="88"/>
    </row>
    <row r="48" s="73" customFormat="1" ht="12.75" customHeight="1">
      <c r="A48" s="88"/>
    </row>
    <row r="49" s="73" customFormat="1" ht="12.75" customHeight="1">
      <c r="A49" s="88"/>
    </row>
    <row r="50" s="73" customFormat="1" ht="12.75" customHeight="1">
      <c r="A50" s="88"/>
    </row>
    <row r="51" s="73" customFormat="1" ht="12.75" customHeight="1">
      <c r="A51" s="88"/>
    </row>
    <row r="52" s="73" customFormat="1" ht="12.75" customHeight="1">
      <c r="A52" s="88"/>
    </row>
    <row r="53" s="73" customFormat="1" ht="12.75" customHeight="1">
      <c r="A53" s="88"/>
    </row>
    <row r="54" s="73" customFormat="1" ht="12.75" customHeight="1">
      <c r="A54" s="88"/>
    </row>
    <row r="55" s="73" customFormat="1" ht="12.75" customHeight="1">
      <c r="A55" s="88"/>
    </row>
    <row r="56" s="73" customFormat="1" ht="12.75" customHeight="1">
      <c r="A56" s="88"/>
    </row>
    <row r="57" s="73" customFormat="1" ht="12.75" customHeight="1">
      <c r="A57" s="88"/>
    </row>
    <row r="58" s="73" customFormat="1" ht="12.75" customHeight="1">
      <c r="A58" s="88"/>
    </row>
    <row r="59" s="73" customFormat="1" ht="12.75" customHeight="1">
      <c r="A59" s="88"/>
    </row>
    <row r="60" s="73" customFormat="1" ht="12.75" customHeight="1">
      <c r="A60" s="88"/>
    </row>
    <row r="61" s="73" customFormat="1" ht="12.75" customHeight="1">
      <c r="A61" s="88"/>
    </row>
    <row r="62" s="73" customFormat="1" ht="12.75" customHeight="1">
      <c r="A62" s="88"/>
    </row>
    <row r="63" s="73" customFormat="1" ht="12.75" customHeight="1">
      <c r="A63" s="88"/>
    </row>
    <row r="64" s="73" customFormat="1" ht="12.75" customHeight="1">
      <c r="A64" s="88"/>
    </row>
    <row r="65" s="73" customFormat="1" ht="12.75" customHeight="1">
      <c r="A65" s="88"/>
    </row>
    <row r="66" s="73" customFormat="1" ht="12.75" customHeight="1">
      <c r="A66" s="88"/>
    </row>
    <row r="67" s="73" customFormat="1" ht="12.75" customHeight="1">
      <c r="A67" s="88"/>
    </row>
    <row r="68" s="73" customFormat="1" ht="12.75" customHeight="1">
      <c r="A68" s="88"/>
    </row>
    <row r="69" s="73" customFormat="1" ht="12.75" customHeight="1">
      <c r="A69" s="88"/>
    </row>
    <row r="70" s="73" customFormat="1" ht="12.75" customHeight="1">
      <c r="A70" s="88"/>
    </row>
    <row r="71" s="73" customFormat="1" ht="12.75" customHeight="1">
      <c r="A71" s="88"/>
    </row>
    <row r="72" s="73" customFormat="1" ht="12.75" customHeight="1">
      <c r="A72" s="88"/>
    </row>
    <row r="73" s="73" customFormat="1" ht="12.75" customHeight="1">
      <c r="A73" s="88"/>
    </row>
    <row r="74" s="73" customFormat="1" ht="12.75" customHeight="1">
      <c r="A74" s="88"/>
    </row>
    <row r="75" s="73" customFormat="1" ht="12.75" customHeight="1">
      <c r="A75" s="88"/>
    </row>
    <row r="76" s="73" customFormat="1" ht="12.75" customHeight="1">
      <c r="A76" s="88"/>
    </row>
    <row r="77" s="73" customFormat="1" ht="12.75" customHeight="1">
      <c r="A77" s="88"/>
    </row>
    <row r="78" s="73" customFormat="1" ht="12.75" customHeight="1">
      <c r="A78" s="88"/>
    </row>
    <row r="79" s="73" customFormat="1" ht="12.75" customHeight="1">
      <c r="A79" s="88"/>
    </row>
    <row r="80" s="74" customFormat="1" ht="12.75" customHeight="1">
      <c r="A80" s="89"/>
    </row>
    <row r="81" s="74" customFormat="1" ht="12.75" customHeight="1">
      <c r="A81" s="89"/>
    </row>
    <row r="82" s="74" customFormat="1" ht="12.75" customHeight="1">
      <c r="A82" s="89"/>
    </row>
    <row r="83" s="74" customFormat="1" ht="12.75" customHeight="1">
      <c r="A83" s="89"/>
    </row>
    <row r="84" s="74" customFormat="1" ht="12.75" customHeight="1">
      <c r="A84" s="89"/>
    </row>
    <row r="85" s="74" customFormat="1" ht="12.75" customHeight="1">
      <c r="A85" s="89"/>
    </row>
    <row r="86" s="74" customFormat="1" ht="12.75" customHeight="1">
      <c r="A86" s="89"/>
    </row>
    <row r="87" s="74" customFormat="1" ht="12.75" customHeight="1">
      <c r="A87" s="89"/>
    </row>
    <row r="88" s="74" customFormat="1" ht="12.75" customHeight="1">
      <c r="A88" s="89"/>
    </row>
    <row r="89" s="74" customFormat="1" ht="12.75" customHeight="1">
      <c r="A89" s="89"/>
    </row>
    <row r="90" s="74" customFormat="1" ht="12.75" customHeight="1">
      <c r="A90" s="89"/>
    </row>
    <row r="91" s="74" customFormat="1" ht="12.75" customHeight="1">
      <c r="A91" s="89"/>
    </row>
    <row r="92" s="74" customFormat="1" ht="12.75" customHeight="1">
      <c r="A92" s="89"/>
    </row>
    <row r="93" s="74" customFormat="1" ht="12.75" customHeight="1">
      <c r="A93" s="89"/>
    </row>
    <row r="94" s="74" customFormat="1" ht="12.75" customHeight="1">
      <c r="A94" s="89"/>
    </row>
    <row r="95" s="74" customFormat="1" ht="12.75" customHeight="1">
      <c r="A95" s="89"/>
    </row>
    <row r="96" s="74" customFormat="1" ht="12.75" customHeight="1">
      <c r="A96" s="89"/>
    </row>
    <row r="97" spans="1:9" s="2" customFormat="1" ht="14.25">
      <c r="A97" s="53"/>
      <c r="B97" s="1"/>
      <c r="C97" s="1"/>
      <c r="D97" s="1"/>
      <c r="E97" s="1"/>
      <c r="F97" s="1"/>
      <c r="G97" s="1"/>
      <c r="H97" s="1"/>
      <c r="I97" s="1"/>
    </row>
    <row r="98" spans="1:9" s="2" customFormat="1" ht="14.25">
      <c r="A98" s="53"/>
      <c r="B98" s="1"/>
      <c r="C98" s="1"/>
      <c r="D98" s="1"/>
      <c r="E98" s="1"/>
      <c r="F98" s="1"/>
      <c r="G98" s="1"/>
      <c r="H98" s="1"/>
      <c r="I98" s="1"/>
    </row>
    <row r="99" spans="1:9" s="2" customFormat="1" ht="14.25">
      <c r="A99" s="53"/>
      <c r="B99" s="1"/>
      <c r="C99" s="1"/>
      <c r="D99" s="1"/>
      <c r="E99" s="1"/>
      <c r="F99" s="1"/>
      <c r="G99" s="1"/>
      <c r="H99" s="1"/>
      <c r="I99" s="1"/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96"/>
  <sheetViews>
    <sheetView workbookViewId="0" topLeftCell="A1">
      <selection activeCell="E11" sqref="E11"/>
    </sheetView>
  </sheetViews>
  <sheetFormatPr defaultColWidth="9.00390625" defaultRowHeight="14.25"/>
  <cols>
    <col min="1" max="1" width="24.625" style="53" bestFit="1" customWidth="1"/>
    <col min="2" max="3" width="15.25390625" style="1" bestFit="1" customWidth="1"/>
    <col min="4" max="9" width="9.00390625" style="1" customWidth="1"/>
    <col min="10" max="16384" width="9.00390625" style="2" customWidth="1"/>
  </cols>
  <sheetData>
    <row r="1" spans="1:9" s="2" customFormat="1" ht="38.25" customHeight="1">
      <c r="A1" s="75" t="s">
        <v>174</v>
      </c>
      <c r="B1" s="75"/>
      <c r="C1" s="76">
        <v>13</v>
      </c>
      <c r="D1" s="1"/>
      <c r="E1" s="1"/>
      <c r="F1" s="1"/>
      <c r="G1" s="1"/>
      <c r="H1" s="1"/>
      <c r="I1" s="1"/>
    </row>
    <row r="2" spans="1:9" s="2" customFormat="1" ht="18.75" customHeight="1">
      <c r="A2" s="90"/>
      <c r="B2" s="90"/>
      <c r="C2" s="90"/>
      <c r="D2" s="1"/>
      <c r="E2" s="1"/>
      <c r="F2" s="1"/>
      <c r="G2" s="1"/>
      <c r="H2" s="1"/>
      <c r="I2" s="1"/>
    </row>
    <row r="3" spans="1:9" s="2" customFormat="1" ht="20.25" customHeight="1">
      <c r="A3" s="80" t="s">
        <v>66</v>
      </c>
      <c r="B3" s="91" t="s">
        <v>163</v>
      </c>
      <c r="C3" s="92" t="s">
        <v>67</v>
      </c>
      <c r="D3" s="1"/>
      <c r="E3" s="1"/>
      <c r="F3" s="1"/>
      <c r="G3" s="1"/>
      <c r="H3" s="1"/>
      <c r="I3" s="1"/>
    </row>
    <row r="4" spans="1:9" s="2" customFormat="1" ht="20.25" customHeight="1">
      <c r="A4" s="93" t="s">
        <v>164</v>
      </c>
      <c r="B4" s="94">
        <v>32107</v>
      </c>
      <c r="C4" s="95">
        <v>8.9</v>
      </c>
      <c r="D4" s="1"/>
      <c r="E4" s="1"/>
      <c r="F4" s="1"/>
      <c r="G4" s="1"/>
      <c r="H4" s="1"/>
      <c r="I4" s="1"/>
    </row>
    <row r="5" spans="1:9" s="2" customFormat="1" ht="20.25" customHeight="1">
      <c r="A5" s="61" t="s">
        <v>165</v>
      </c>
      <c r="B5" s="96">
        <v>21819</v>
      </c>
      <c r="C5" s="97">
        <v>6.4</v>
      </c>
      <c r="D5" s="1"/>
      <c r="E5" s="1"/>
      <c r="F5" s="1"/>
      <c r="G5" s="1"/>
      <c r="H5" s="1"/>
      <c r="I5" s="1"/>
    </row>
    <row r="6" spans="1:9" s="2" customFormat="1" ht="20.25" customHeight="1">
      <c r="A6" s="61" t="s">
        <v>166</v>
      </c>
      <c r="B6" s="96">
        <v>8507</v>
      </c>
      <c r="C6" s="98">
        <v>4.2</v>
      </c>
      <c r="D6" s="1"/>
      <c r="E6" s="1"/>
      <c r="F6" s="1"/>
      <c r="G6" s="1"/>
      <c r="H6" s="1"/>
      <c r="I6" s="1"/>
    </row>
    <row r="7" spans="1:9" s="2" customFormat="1" ht="20.25" customHeight="1">
      <c r="A7" s="83" t="s">
        <v>167</v>
      </c>
      <c r="B7" s="96">
        <v>2106</v>
      </c>
      <c r="C7" s="98">
        <v>3.4</v>
      </c>
      <c r="D7" s="1"/>
      <c r="E7" s="1"/>
      <c r="F7" s="1"/>
      <c r="G7" s="1"/>
      <c r="H7" s="1"/>
      <c r="I7" s="1"/>
    </row>
    <row r="8" spans="1:9" s="2" customFormat="1" ht="20.25" customHeight="1">
      <c r="A8" s="83" t="s">
        <v>168</v>
      </c>
      <c r="B8" s="96">
        <v>2820</v>
      </c>
      <c r="C8" s="98">
        <v>10.8</v>
      </c>
      <c r="D8" s="1"/>
      <c r="E8" s="1"/>
      <c r="F8" s="1"/>
      <c r="G8" s="1"/>
      <c r="H8" s="1"/>
      <c r="I8" s="1"/>
    </row>
    <row r="9" spans="1:9" s="2" customFormat="1" ht="20.25" customHeight="1">
      <c r="A9" s="83" t="s">
        <v>169</v>
      </c>
      <c r="B9" s="96">
        <v>1522</v>
      </c>
      <c r="C9" s="98">
        <v>12.7</v>
      </c>
      <c r="D9" s="1"/>
      <c r="E9" s="1"/>
      <c r="F9" s="1"/>
      <c r="G9" s="1"/>
      <c r="H9" s="1"/>
      <c r="I9" s="1"/>
    </row>
    <row r="10" spans="1:9" s="2" customFormat="1" ht="20.25" customHeight="1">
      <c r="A10" s="83" t="s">
        <v>170</v>
      </c>
      <c r="B10" s="96">
        <v>2358</v>
      </c>
      <c r="C10" s="98">
        <v>9.1</v>
      </c>
      <c r="D10" s="1"/>
      <c r="E10" s="1"/>
      <c r="F10" s="1"/>
      <c r="G10" s="1"/>
      <c r="H10" s="1"/>
      <c r="I10" s="1"/>
    </row>
    <row r="11" spans="1:9" s="2" customFormat="1" ht="20.25" customHeight="1">
      <c r="A11" s="83" t="s">
        <v>171</v>
      </c>
      <c r="B11" s="96">
        <v>2485</v>
      </c>
      <c r="C11" s="98">
        <v>3.2</v>
      </c>
      <c r="D11" s="1"/>
      <c r="E11" s="1"/>
      <c r="F11" s="1"/>
      <c r="G11" s="1"/>
      <c r="H11" s="1"/>
      <c r="I11" s="1"/>
    </row>
    <row r="12" spans="1:9" s="2" customFormat="1" ht="20.25" customHeight="1">
      <c r="A12" s="83" t="s">
        <v>172</v>
      </c>
      <c r="B12" s="96">
        <v>1453</v>
      </c>
      <c r="C12" s="98">
        <v>4.1</v>
      </c>
      <c r="D12" s="1"/>
      <c r="E12" s="1"/>
      <c r="F12" s="1"/>
      <c r="G12" s="1"/>
      <c r="H12" s="1"/>
      <c r="I12" s="1"/>
    </row>
    <row r="13" spans="1:9" s="2" customFormat="1" ht="20.25" customHeight="1">
      <c r="A13" s="83" t="s">
        <v>173</v>
      </c>
      <c r="B13" s="96">
        <v>568</v>
      </c>
      <c r="C13" s="98">
        <v>28.8</v>
      </c>
      <c r="D13" s="1"/>
      <c r="E13" s="1"/>
      <c r="F13" s="1"/>
      <c r="G13" s="1"/>
      <c r="H13" s="1"/>
      <c r="I13" s="1"/>
    </row>
    <row r="14" spans="1:9" s="2" customFormat="1" ht="17.25" customHeight="1">
      <c r="A14" s="68"/>
      <c r="B14" s="53"/>
      <c r="C14" s="53"/>
      <c r="D14" s="1"/>
      <c r="E14" s="1"/>
      <c r="F14" s="1"/>
      <c r="G14" s="1"/>
      <c r="H14" s="1"/>
      <c r="I14" s="1"/>
    </row>
    <row r="15" spans="1:9" s="2" customFormat="1" ht="21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s="2" customFormat="1" ht="21" customHeight="1">
      <c r="A16" s="1"/>
      <c r="B16" s="1"/>
      <c r="C16" s="1"/>
      <c r="D16" s="1"/>
      <c r="E16" s="1"/>
      <c r="F16" s="1"/>
      <c r="G16" s="1"/>
      <c r="H16" s="1"/>
      <c r="I16" s="1"/>
    </row>
    <row r="17" s="70" customFormat="1" ht="21" customHeight="1"/>
    <row r="18" s="70" customFormat="1" ht="21" customHeight="1"/>
    <row r="19" s="70" customFormat="1" ht="21" customHeight="1"/>
    <row r="20" s="70" customFormat="1" ht="21" customHeight="1"/>
    <row r="21" s="70" customFormat="1" ht="21" customHeight="1"/>
    <row r="22" s="70" customFormat="1" ht="21" customHeight="1"/>
    <row r="23" s="70" customFormat="1" ht="21" customHeight="1"/>
    <row r="24" s="70" customFormat="1" ht="21" customHeight="1"/>
    <row r="25" s="70" customFormat="1" ht="21" customHeight="1"/>
    <row r="26" s="70" customFormat="1" ht="21" customHeight="1"/>
    <row r="27" s="71" customFormat="1" ht="20.25" customHeight="1"/>
    <row r="28" spans="1:3" s="72" customFormat="1" ht="20.25" customHeight="1">
      <c r="A28" s="84"/>
      <c r="B28" s="85"/>
      <c r="C28" s="85"/>
    </row>
    <row r="29" spans="1:3" s="72" customFormat="1" ht="20.25" customHeight="1">
      <c r="A29" s="86"/>
      <c r="B29" s="87"/>
      <c r="C29" s="87"/>
    </row>
    <row r="30" spans="1:3" s="73" customFormat="1" ht="18" customHeight="1">
      <c r="A30" s="70"/>
      <c r="B30" s="70"/>
      <c r="C30" s="70"/>
    </row>
    <row r="31" s="73" customFormat="1" ht="14.25" customHeight="1">
      <c r="A31" s="88"/>
    </row>
    <row r="32" s="73" customFormat="1" ht="14.25" customHeight="1">
      <c r="A32" s="88"/>
    </row>
    <row r="33" s="73" customFormat="1" ht="14.25" customHeight="1">
      <c r="A33" s="88"/>
    </row>
    <row r="34" s="73" customFormat="1" ht="14.25" customHeight="1">
      <c r="A34" s="88"/>
    </row>
    <row r="35" s="73" customFormat="1" ht="14.25" customHeight="1">
      <c r="A35" s="88"/>
    </row>
    <row r="36" s="73" customFormat="1" ht="14.25" customHeight="1">
      <c r="A36" s="88"/>
    </row>
    <row r="37" s="73" customFormat="1" ht="14.25" customHeight="1">
      <c r="A37" s="88"/>
    </row>
    <row r="38" s="73" customFormat="1" ht="12.75" customHeight="1">
      <c r="A38" s="88"/>
    </row>
    <row r="39" s="73" customFormat="1" ht="12.75" customHeight="1">
      <c r="A39" s="88"/>
    </row>
    <row r="40" s="73" customFormat="1" ht="12.75" customHeight="1">
      <c r="A40" s="88"/>
    </row>
    <row r="41" s="73" customFormat="1" ht="12.75" customHeight="1">
      <c r="A41" s="88"/>
    </row>
    <row r="42" s="73" customFormat="1" ht="12.75" customHeight="1">
      <c r="A42" s="88"/>
    </row>
    <row r="43" s="73" customFormat="1" ht="12.75" customHeight="1">
      <c r="A43" s="88"/>
    </row>
    <row r="44" s="73" customFormat="1" ht="12.75" customHeight="1">
      <c r="A44" s="88"/>
    </row>
    <row r="45" s="73" customFormat="1" ht="12.75" customHeight="1">
      <c r="A45" s="88"/>
    </row>
    <row r="46" s="73" customFormat="1" ht="12.75" customHeight="1">
      <c r="A46" s="88"/>
    </row>
    <row r="47" s="73" customFormat="1" ht="12.75" customHeight="1">
      <c r="A47" s="88"/>
    </row>
    <row r="48" s="73" customFormat="1" ht="12.75" customHeight="1">
      <c r="A48" s="88"/>
    </row>
    <row r="49" s="73" customFormat="1" ht="12.75" customHeight="1">
      <c r="A49" s="88"/>
    </row>
    <row r="50" s="73" customFormat="1" ht="12.75" customHeight="1">
      <c r="A50" s="88"/>
    </row>
    <row r="51" s="73" customFormat="1" ht="12.75" customHeight="1">
      <c r="A51" s="88"/>
    </row>
    <row r="52" s="73" customFormat="1" ht="12.75" customHeight="1">
      <c r="A52" s="88"/>
    </row>
    <row r="53" s="73" customFormat="1" ht="12.75" customHeight="1">
      <c r="A53" s="88"/>
    </row>
    <row r="54" s="73" customFormat="1" ht="12.75" customHeight="1">
      <c r="A54" s="88"/>
    </row>
    <row r="55" s="73" customFormat="1" ht="12.75" customHeight="1">
      <c r="A55" s="88"/>
    </row>
    <row r="56" s="73" customFormat="1" ht="12.75" customHeight="1">
      <c r="A56" s="88"/>
    </row>
    <row r="57" s="73" customFormat="1" ht="12.75" customHeight="1">
      <c r="A57" s="88"/>
    </row>
    <row r="58" s="73" customFormat="1" ht="12.75" customHeight="1">
      <c r="A58" s="88"/>
    </row>
    <row r="59" s="73" customFormat="1" ht="12.75" customHeight="1">
      <c r="A59" s="88"/>
    </row>
    <row r="60" s="73" customFormat="1" ht="12.75" customHeight="1">
      <c r="A60" s="88"/>
    </row>
    <row r="61" s="73" customFormat="1" ht="12.75" customHeight="1">
      <c r="A61" s="88"/>
    </row>
    <row r="62" s="73" customFormat="1" ht="12.75" customHeight="1">
      <c r="A62" s="88"/>
    </row>
    <row r="63" s="73" customFormat="1" ht="12.75" customHeight="1">
      <c r="A63" s="88"/>
    </row>
    <row r="64" s="73" customFormat="1" ht="12.75" customHeight="1">
      <c r="A64" s="88"/>
    </row>
    <row r="65" s="73" customFormat="1" ht="12.75" customHeight="1">
      <c r="A65" s="88"/>
    </row>
    <row r="66" s="73" customFormat="1" ht="12.75" customHeight="1">
      <c r="A66" s="88"/>
    </row>
    <row r="67" s="73" customFormat="1" ht="12.75" customHeight="1">
      <c r="A67" s="88"/>
    </row>
    <row r="68" s="73" customFormat="1" ht="12.75" customHeight="1">
      <c r="A68" s="88"/>
    </row>
    <row r="69" s="73" customFormat="1" ht="12.75" customHeight="1">
      <c r="A69" s="88"/>
    </row>
    <row r="70" s="73" customFormat="1" ht="12.75" customHeight="1">
      <c r="A70" s="88"/>
    </row>
    <row r="71" s="73" customFormat="1" ht="12.75" customHeight="1">
      <c r="A71" s="88"/>
    </row>
    <row r="72" s="73" customFormat="1" ht="12.75" customHeight="1">
      <c r="A72" s="88"/>
    </row>
    <row r="73" s="73" customFormat="1" ht="12.75" customHeight="1">
      <c r="A73" s="88"/>
    </row>
    <row r="74" s="73" customFormat="1" ht="12.75" customHeight="1">
      <c r="A74" s="88"/>
    </row>
    <row r="75" s="73" customFormat="1" ht="12.75" customHeight="1">
      <c r="A75" s="88"/>
    </row>
    <row r="76" s="73" customFormat="1" ht="12.75" customHeight="1">
      <c r="A76" s="88"/>
    </row>
    <row r="77" s="73" customFormat="1" ht="12.75" customHeight="1">
      <c r="A77" s="88"/>
    </row>
    <row r="78" s="73" customFormat="1" ht="12.75" customHeight="1">
      <c r="A78" s="88"/>
    </row>
    <row r="79" s="73" customFormat="1" ht="12.75" customHeight="1">
      <c r="A79" s="88"/>
    </row>
    <row r="80" s="74" customFormat="1" ht="12.75" customHeight="1">
      <c r="A80" s="89"/>
    </row>
    <row r="81" s="74" customFormat="1" ht="12.75" customHeight="1">
      <c r="A81" s="89"/>
    </row>
    <row r="82" s="74" customFormat="1" ht="12.75" customHeight="1">
      <c r="A82" s="89"/>
    </row>
    <row r="83" s="74" customFormat="1" ht="12.75" customHeight="1">
      <c r="A83" s="89"/>
    </row>
    <row r="84" s="74" customFormat="1" ht="12.75" customHeight="1">
      <c r="A84" s="89"/>
    </row>
    <row r="85" s="74" customFormat="1" ht="12.75" customHeight="1">
      <c r="A85" s="89"/>
    </row>
    <row r="86" s="74" customFormat="1" ht="12.75" customHeight="1">
      <c r="A86" s="89"/>
    </row>
    <row r="87" s="74" customFormat="1" ht="12.75" customHeight="1">
      <c r="A87" s="89"/>
    </row>
    <row r="88" s="74" customFormat="1" ht="12.75" customHeight="1">
      <c r="A88" s="89"/>
    </row>
    <row r="89" s="74" customFormat="1" ht="12.75" customHeight="1">
      <c r="A89" s="89"/>
    </row>
    <row r="90" s="74" customFormat="1" ht="12.75" customHeight="1">
      <c r="A90" s="89"/>
    </row>
    <row r="91" s="74" customFormat="1" ht="12.75" customHeight="1">
      <c r="A91" s="89"/>
    </row>
    <row r="92" s="74" customFormat="1" ht="12.75" customHeight="1">
      <c r="A92" s="89"/>
    </row>
    <row r="93" s="74" customFormat="1" ht="12.75" customHeight="1">
      <c r="A93" s="89"/>
    </row>
    <row r="94" s="74" customFormat="1" ht="12.75" customHeight="1">
      <c r="A94" s="89"/>
    </row>
    <row r="95" s="74" customFormat="1" ht="12.75" customHeight="1">
      <c r="A95" s="89"/>
    </row>
    <row r="96" s="74" customFormat="1" ht="12.75" customHeight="1">
      <c r="A96" s="89"/>
    </row>
  </sheetData>
  <sheetProtection/>
  <mergeCells count="1">
    <mergeCell ref="A1:B1"/>
  </mergeCells>
  <printOptions/>
  <pageMargins left="1.25" right="1.2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99"/>
  <sheetViews>
    <sheetView workbookViewId="0" topLeftCell="A1">
      <selection activeCell="B2" sqref="B2:C2"/>
    </sheetView>
  </sheetViews>
  <sheetFormatPr defaultColWidth="9.00390625" defaultRowHeight="14.25"/>
  <cols>
    <col min="1" max="1" width="34.375" style="53" bestFit="1" customWidth="1"/>
    <col min="2" max="3" width="15.25390625" style="1" bestFit="1" customWidth="1"/>
    <col min="4" max="16384" width="9.00390625" style="2" customWidth="1"/>
  </cols>
  <sheetData>
    <row r="1" spans="1:3" s="1" customFormat="1" ht="38.25" customHeight="1">
      <c r="A1" s="75" t="s">
        <v>175</v>
      </c>
      <c r="B1" s="75"/>
      <c r="C1" s="76">
        <v>14</v>
      </c>
    </row>
    <row r="2" spans="1:3" s="2" customFormat="1" ht="20.25" customHeight="1">
      <c r="A2" s="77" t="s">
        <v>66</v>
      </c>
      <c r="B2" s="78" t="s">
        <v>163</v>
      </c>
      <c r="C2" s="79" t="s">
        <v>67</v>
      </c>
    </row>
    <row r="3" spans="1:3" s="2" customFormat="1" ht="20.25" customHeight="1">
      <c r="A3" s="80" t="s">
        <v>176</v>
      </c>
      <c r="B3" s="6">
        <v>15035</v>
      </c>
      <c r="C3" s="81">
        <v>9.6</v>
      </c>
    </row>
    <row r="4" spans="1:3" s="2" customFormat="1" ht="20.25" customHeight="1">
      <c r="A4" s="61" t="s">
        <v>177</v>
      </c>
      <c r="B4" s="82">
        <v>5204</v>
      </c>
      <c r="C4" s="81">
        <v>14.1</v>
      </c>
    </row>
    <row r="5" spans="1:3" s="2" customFormat="1" ht="20.25" customHeight="1">
      <c r="A5" s="80" t="s">
        <v>178</v>
      </c>
      <c r="B5" s="82">
        <v>5127</v>
      </c>
      <c r="C5" s="81">
        <v>8.2</v>
      </c>
    </row>
    <row r="6" spans="1:3" s="2" customFormat="1" ht="20.25" customHeight="1">
      <c r="A6" s="61" t="s">
        <v>179</v>
      </c>
      <c r="B6" s="82">
        <v>648</v>
      </c>
      <c r="C6" s="81">
        <v>8.9</v>
      </c>
    </row>
    <row r="7" spans="1:3" s="2" customFormat="1" ht="20.25" customHeight="1">
      <c r="A7" s="61" t="s">
        <v>180</v>
      </c>
      <c r="B7" s="82">
        <v>4056</v>
      </c>
      <c r="C7" s="81">
        <v>6</v>
      </c>
    </row>
    <row r="8" spans="1:3" s="2" customFormat="1" ht="20.25" customHeight="1">
      <c r="A8" s="61" t="s">
        <v>165</v>
      </c>
      <c r="B8" s="82">
        <v>10926</v>
      </c>
      <c r="C8" s="81">
        <v>10.5</v>
      </c>
    </row>
    <row r="9" spans="1:3" s="2" customFormat="1" ht="20.25" customHeight="1">
      <c r="A9" s="83" t="s">
        <v>181</v>
      </c>
      <c r="B9" s="82">
        <v>4276</v>
      </c>
      <c r="C9" s="81">
        <v>4.5</v>
      </c>
    </row>
    <row r="10" spans="1:3" s="2" customFormat="1" ht="20.25" customHeight="1">
      <c r="A10" s="83" t="s">
        <v>182</v>
      </c>
      <c r="B10" s="82">
        <v>783</v>
      </c>
      <c r="C10" s="81">
        <v>2.9</v>
      </c>
    </row>
    <row r="11" spans="1:3" s="2" customFormat="1" ht="20.25" customHeight="1">
      <c r="A11" s="83" t="s">
        <v>183</v>
      </c>
      <c r="B11" s="82">
        <v>1819</v>
      </c>
      <c r="C11" s="81">
        <v>22.7</v>
      </c>
    </row>
    <row r="12" spans="1:3" s="2" customFormat="1" ht="20.25" customHeight="1">
      <c r="A12" s="83" t="s">
        <v>184</v>
      </c>
      <c r="B12" s="82">
        <v>708</v>
      </c>
      <c r="C12" s="81">
        <v>2.2</v>
      </c>
    </row>
    <row r="13" spans="1:3" s="2" customFormat="1" ht="20.25" customHeight="1">
      <c r="A13" s="83" t="s">
        <v>185</v>
      </c>
      <c r="B13" s="82">
        <v>1035</v>
      </c>
      <c r="C13" s="81">
        <v>28.9</v>
      </c>
    </row>
    <row r="14" spans="1:3" s="2" customFormat="1" ht="20.25" customHeight="1">
      <c r="A14" s="83" t="s">
        <v>186</v>
      </c>
      <c r="B14" s="82">
        <v>1197</v>
      </c>
      <c r="C14" s="81">
        <v>11.8</v>
      </c>
    </row>
    <row r="15" spans="1:3" s="2" customFormat="1" ht="20.25" customHeight="1">
      <c r="A15" s="83" t="s">
        <v>187</v>
      </c>
      <c r="B15" s="82">
        <v>712</v>
      </c>
      <c r="C15" s="81">
        <v>9.7</v>
      </c>
    </row>
    <row r="16" spans="1:3" s="2" customFormat="1" ht="20.25" customHeight="1">
      <c r="A16" s="83" t="s">
        <v>188</v>
      </c>
      <c r="B16" s="82">
        <v>396</v>
      </c>
      <c r="C16" s="81">
        <v>16.8</v>
      </c>
    </row>
    <row r="17" spans="1:3" s="2" customFormat="1" ht="17.25" customHeight="1">
      <c r="A17" s="68"/>
      <c r="B17" s="53"/>
      <c r="C17" s="53"/>
    </row>
    <row r="18" spans="1:3" s="2" customFormat="1" ht="21" customHeight="1">
      <c r="A18" s="1"/>
      <c r="B18" s="1"/>
      <c r="C18" s="1"/>
    </row>
    <row r="19" spans="1:3" s="2" customFormat="1" ht="21" customHeight="1">
      <c r="A19" s="1"/>
      <c r="B19" s="1"/>
      <c r="C19" s="1"/>
    </row>
    <row r="20" s="70" customFormat="1" ht="21" customHeight="1"/>
    <row r="21" s="70" customFormat="1" ht="21" customHeight="1"/>
    <row r="22" s="70" customFormat="1" ht="21" customHeight="1"/>
    <row r="23" s="70" customFormat="1" ht="21" customHeight="1"/>
    <row r="24" s="70" customFormat="1" ht="21" customHeight="1"/>
    <row r="25" s="70" customFormat="1" ht="21" customHeight="1"/>
    <row r="26" s="70" customFormat="1" ht="21" customHeight="1"/>
    <row r="27" s="70" customFormat="1" ht="21" customHeight="1"/>
    <row r="28" s="70" customFormat="1" ht="21" customHeight="1"/>
    <row r="29" s="70" customFormat="1" ht="21" customHeight="1"/>
    <row r="30" s="71" customFormat="1" ht="20.25" customHeight="1"/>
    <row r="31" spans="1:3" s="72" customFormat="1" ht="20.25" customHeight="1">
      <c r="A31" s="84"/>
      <c r="B31" s="85"/>
      <c r="C31" s="85"/>
    </row>
    <row r="32" spans="1:3" s="72" customFormat="1" ht="20.25" customHeight="1">
      <c r="A32" s="86"/>
      <c r="B32" s="87"/>
      <c r="C32" s="87"/>
    </row>
    <row r="33" spans="1:3" s="73" customFormat="1" ht="18" customHeight="1">
      <c r="A33" s="70"/>
      <c r="B33" s="70"/>
      <c r="C33" s="70"/>
    </row>
    <row r="34" s="73" customFormat="1" ht="14.25" customHeight="1">
      <c r="A34" s="88"/>
    </row>
    <row r="35" s="73" customFormat="1" ht="14.25" customHeight="1">
      <c r="A35" s="88"/>
    </row>
    <row r="36" s="73" customFormat="1" ht="14.25" customHeight="1">
      <c r="A36" s="88"/>
    </row>
    <row r="37" s="73" customFormat="1" ht="14.25" customHeight="1">
      <c r="A37" s="88"/>
    </row>
    <row r="38" s="73" customFormat="1" ht="14.25" customHeight="1">
      <c r="A38" s="88"/>
    </row>
    <row r="39" s="73" customFormat="1" ht="14.25" customHeight="1">
      <c r="A39" s="88"/>
    </row>
    <row r="40" s="73" customFormat="1" ht="14.25" customHeight="1">
      <c r="A40" s="88"/>
    </row>
    <row r="41" s="73" customFormat="1" ht="12.75" customHeight="1">
      <c r="A41" s="88"/>
    </row>
    <row r="42" s="73" customFormat="1" ht="12.75" customHeight="1">
      <c r="A42" s="88"/>
    </row>
    <row r="43" s="73" customFormat="1" ht="12.75" customHeight="1">
      <c r="A43" s="88"/>
    </row>
    <row r="44" s="73" customFormat="1" ht="12.75" customHeight="1">
      <c r="A44" s="88"/>
    </row>
    <row r="45" s="73" customFormat="1" ht="12.75" customHeight="1">
      <c r="A45" s="88"/>
    </row>
    <row r="46" s="73" customFormat="1" ht="12.75" customHeight="1">
      <c r="A46" s="88"/>
    </row>
    <row r="47" s="73" customFormat="1" ht="12.75" customHeight="1">
      <c r="A47" s="88"/>
    </row>
    <row r="48" s="73" customFormat="1" ht="12.75" customHeight="1">
      <c r="A48" s="88"/>
    </row>
    <row r="49" s="73" customFormat="1" ht="12.75" customHeight="1">
      <c r="A49" s="88"/>
    </row>
    <row r="50" s="73" customFormat="1" ht="12.75" customHeight="1">
      <c r="A50" s="88"/>
    </row>
    <row r="51" s="73" customFormat="1" ht="12.75" customHeight="1">
      <c r="A51" s="88"/>
    </row>
    <row r="52" s="73" customFormat="1" ht="12.75" customHeight="1">
      <c r="A52" s="88"/>
    </row>
    <row r="53" s="73" customFormat="1" ht="12.75" customHeight="1">
      <c r="A53" s="88"/>
    </row>
    <row r="54" s="73" customFormat="1" ht="12.75" customHeight="1">
      <c r="A54" s="88"/>
    </row>
    <row r="55" s="73" customFormat="1" ht="12.75" customHeight="1">
      <c r="A55" s="88"/>
    </row>
    <row r="56" s="73" customFormat="1" ht="12.75" customHeight="1">
      <c r="A56" s="88"/>
    </row>
    <row r="57" s="73" customFormat="1" ht="12.75" customHeight="1">
      <c r="A57" s="88"/>
    </row>
    <row r="58" s="73" customFormat="1" ht="12.75" customHeight="1">
      <c r="A58" s="88"/>
    </row>
    <row r="59" s="73" customFormat="1" ht="12.75" customHeight="1">
      <c r="A59" s="88"/>
    </row>
    <row r="60" s="73" customFormat="1" ht="12.75" customHeight="1">
      <c r="A60" s="88"/>
    </row>
    <row r="61" s="73" customFormat="1" ht="12.75" customHeight="1">
      <c r="A61" s="88"/>
    </row>
    <row r="62" s="73" customFormat="1" ht="12.75" customHeight="1">
      <c r="A62" s="88"/>
    </row>
    <row r="63" s="73" customFormat="1" ht="12.75" customHeight="1">
      <c r="A63" s="88"/>
    </row>
    <row r="64" s="73" customFormat="1" ht="12.75" customHeight="1">
      <c r="A64" s="88"/>
    </row>
    <row r="65" s="73" customFormat="1" ht="12.75" customHeight="1">
      <c r="A65" s="88"/>
    </row>
    <row r="66" s="73" customFormat="1" ht="12.75" customHeight="1">
      <c r="A66" s="88"/>
    </row>
    <row r="67" s="73" customFormat="1" ht="12.75" customHeight="1">
      <c r="A67" s="88"/>
    </row>
    <row r="68" s="73" customFormat="1" ht="12.75" customHeight="1">
      <c r="A68" s="88"/>
    </row>
    <row r="69" s="73" customFormat="1" ht="12.75" customHeight="1">
      <c r="A69" s="88"/>
    </row>
    <row r="70" s="73" customFormat="1" ht="12.75" customHeight="1">
      <c r="A70" s="88"/>
    </row>
    <row r="71" s="73" customFormat="1" ht="12.75" customHeight="1">
      <c r="A71" s="88"/>
    </row>
    <row r="72" s="73" customFormat="1" ht="12.75" customHeight="1">
      <c r="A72" s="88"/>
    </row>
    <row r="73" s="73" customFormat="1" ht="12.75" customHeight="1">
      <c r="A73" s="88"/>
    </row>
    <row r="74" s="73" customFormat="1" ht="12.75" customHeight="1">
      <c r="A74" s="88"/>
    </row>
    <row r="75" s="73" customFormat="1" ht="12.75" customHeight="1">
      <c r="A75" s="88"/>
    </row>
    <row r="76" s="73" customFormat="1" ht="12.75" customHeight="1">
      <c r="A76" s="88"/>
    </row>
    <row r="77" s="73" customFormat="1" ht="12.75" customHeight="1">
      <c r="A77" s="88"/>
    </row>
    <row r="78" s="73" customFormat="1" ht="12.75" customHeight="1">
      <c r="A78" s="88"/>
    </row>
    <row r="79" s="73" customFormat="1" ht="12.75" customHeight="1">
      <c r="A79" s="88"/>
    </row>
    <row r="80" s="73" customFormat="1" ht="12.75" customHeight="1">
      <c r="A80" s="88"/>
    </row>
    <row r="81" s="73" customFormat="1" ht="12.75" customHeight="1">
      <c r="A81" s="88"/>
    </row>
    <row r="82" s="73" customFormat="1" ht="12.75" customHeight="1">
      <c r="A82" s="88"/>
    </row>
    <row r="83" s="74" customFormat="1" ht="12.75" customHeight="1">
      <c r="A83" s="89"/>
    </row>
    <row r="84" s="74" customFormat="1" ht="12.75" customHeight="1">
      <c r="A84" s="89"/>
    </row>
    <row r="85" s="74" customFormat="1" ht="12.75" customHeight="1">
      <c r="A85" s="89"/>
    </row>
    <row r="86" s="74" customFormat="1" ht="12.75" customHeight="1">
      <c r="A86" s="89"/>
    </row>
    <row r="87" s="74" customFormat="1" ht="12.75" customHeight="1">
      <c r="A87" s="89"/>
    </row>
    <row r="88" s="74" customFormat="1" ht="12.75" customHeight="1">
      <c r="A88" s="89"/>
    </row>
    <row r="89" s="74" customFormat="1" ht="12.75" customHeight="1">
      <c r="A89" s="89"/>
    </row>
    <row r="90" s="74" customFormat="1" ht="12.75" customHeight="1">
      <c r="A90" s="89"/>
    </row>
    <row r="91" s="74" customFormat="1" ht="12.75" customHeight="1">
      <c r="A91" s="89"/>
    </row>
    <row r="92" s="74" customFormat="1" ht="12.75" customHeight="1">
      <c r="A92" s="89"/>
    </row>
    <row r="93" s="74" customFormat="1" ht="12.75" customHeight="1">
      <c r="A93" s="89"/>
    </row>
    <row r="94" s="74" customFormat="1" ht="12.75" customHeight="1">
      <c r="A94" s="89"/>
    </row>
    <row r="95" s="74" customFormat="1" ht="12.75" customHeight="1">
      <c r="A95" s="89"/>
    </row>
    <row r="96" s="74" customFormat="1" ht="12.75" customHeight="1">
      <c r="A96" s="89"/>
    </row>
    <row r="97" s="74" customFormat="1" ht="12.75" customHeight="1">
      <c r="A97" s="89"/>
    </row>
    <row r="98" s="74" customFormat="1" ht="12.75" customHeight="1">
      <c r="A98" s="89"/>
    </row>
    <row r="99" s="74" customFormat="1" ht="12.75" customHeight="1">
      <c r="A99" s="89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B3" sqref="B3:C3"/>
    </sheetView>
  </sheetViews>
  <sheetFormatPr defaultColWidth="9.00390625" defaultRowHeight="14.25"/>
  <cols>
    <col min="1" max="1" width="23.375" style="1" bestFit="1" customWidth="1"/>
    <col min="2" max="2" width="16.375" style="1" bestFit="1" customWidth="1"/>
    <col min="3" max="3" width="20.375" style="1" bestFit="1" customWidth="1"/>
    <col min="4" max="16384" width="9.00390625" style="2" customWidth="1"/>
  </cols>
  <sheetData>
    <row r="1" spans="1:3" ht="21" customHeight="1">
      <c r="A1" s="59" t="s">
        <v>189</v>
      </c>
      <c r="B1" s="59"/>
      <c r="C1" s="51">
        <v>15</v>
      </c>
    </row>
    <row r="2" spans="1:3" ht="21" customHeight="1">
      <c r="A2" s="60"/>
      <c r="B2" s="60"/>
      <c r="C2" s="60"/>
    </row>
    <row r="3" spans="1:3" ht="27.75" customHeight="1">
      <c r="A3" s="61" t="s">
        <v>190</v>
      </c>
      <c r="B3" s="62" t="s">
        <v>163</v>
      </c>
      <c r="C3" s="6" t="s">
        <v>119</v>
      </c>
    </row>
    <row r="4" spans="1:3" ht="25.5" customHeight="1">
      <c r="A4" s="63" t="s">
        <v>191</v>
      </c>
      <c r="B4" s="64">
        <v>14191</v>
      </c>
      <c r="C4" s="65">
        <v>-20.1</v>
      </c>
    </row>
    <row r="5" spans="1:3" ht="25.5" customHeight="1">
      <c r="A5" s="66" t="s">
        <v>192</v>
      </c>
      <c r="B5" s="64">
        <v>6874</v>
      </c>
      <c r="C5" s="64">
        <v>96.4</v>
      </c>
    </row>
    <row r="6" spans="1:3" ht="25.5" customHeight="1">
      <c r="A6" s="67" t="s">
        <v>193</v>
      </c>
      <c r="B6" s="64">
        <v>9357</v>
      </c>
      <c r="C6" s="64">
        <v>31.6</v>
      </c>
    </row>
    <row r="7" spans="1:3" ht="14.25">
      <c r="A7" s="68"/>
      <c r="B7" s="53"/>
      <c r="C7" s="69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F24" sqref="F24"/>
    </sheetView>
  </sheetViews>
  <sheetFormatPr defaultColWidth="9.00390625" defaultRowHeight="14.25"/>
  <cols>
    <col min="1" max="1" width="9.00390625" style="1" customWidth="1"/>
    <col min="2" max="2" width="18.625" style="1" bestFit="1" customWidth="1"/>
    <col min="3" max="3" width="11.625" style="1" bestFit="1" customWidth="1"/>
    <col min="4" max="4" width="12.125" style="1" bestFit="1" customWidth="1"/>
    <col min="5" max="8" width="9.00390625" style="2" customWidth="1"/>
    <col min="9" max="10" width="12.625" style="2" bestFit="1" customWidth="1"/>
    <col min="11" max="16384" width="9.00390625" style="2" customWidth="1"/>
  </cols>
  <sheetData>
    <row r="1" spans="1:4" s="1" customFormat="1" ht="35.25" customHeight="1">
      <c r="A1" s="50" t="s">
        <v>194</v>
      </c>
      <c r="B1" s="50"/>
      <c r="C1" s="50"/>
      <c r="D1" s="51">
        <v>16</v>
      </c>
    </row>
    <row r="2" spans="1:4" s="1" customFormat="1" ht="35.25" customHeight="1">
      <c r="A2" s="52" t="s">
        <v>194</v>
      </c>
      <c r="B2" s="53"/>
      <c r="C2" s="53"/>
      <c r="D2" s="54"/>
    </row>
    <row r="3" spans="1:4" s="1" customFormat="1" ht="24" customHeight="1">
      <c r="A3" s="55" t="s">
        <v>194</v>
      </c>
      <c r="B3" s="55"/>
      <c r="C3" s="6" t="s">
        <v>155</v>
      </c>
      <c r="D3" s="56" t="s">
        <v>156</v>
      </c>
    </row>
    <row r="4" spans="1:4" s="1" customFormat="1" ht="24" customHeight="1">
      <c r="A4" s="55" t="s">
        <v>195</v>
      </c>
      <c r="B4" s="55"/>
      <c r="C4" s="57">
        <v>106.7861</v>
      </c>
      <c r="D4" s="57">
        <v>0.36287593984962996</v>
      </c>
    </row>
    <row r="5" spans="1:4" s="1" customFormat="1" ht="24" customHeight="1">
      <c r="A5" s="55" t="s">
        <v>196</v>
      </c>
      <c r="B5" s="55"/>
      <c r="C5" s="58">
        <v>42.0916</v>
      </c>
      <c r="D5" s="57">
        <v>9.045595854922283</v>
      </c>
    </row>
    <row r="6" spans="1:4" s="1" customFormat="1" ht="24" customHeight="1">
      <c r="A6" s="55" t="s">
        <v>197</v>
      </c>
      <c r="B6" s="55"/>
      <c r="C6" s="57">
        <v>78.74</v>
      </c>
      <c r="D6" s="57">
        <v>1.0783055198972988</v>
      </c>
    </row>
    <row r="7" spans="1:4" s="1" customFormat="1" ht="24" customHeight="1">
      <c r="A7" s="55" t="s">
        <v>198</v>
      </c>
      <c r="B7" s="55"/>
      <c r="C7" s="58">
        <f>C6*0.5719</f>
        <v>45.031406</v>
      </c>
      <c r="D7" s="57">
        <v>4.481220417633395</v>
      </c>
    </row>
    <row r="8" spans="1:4" s="1" customFormat="1" ht="22.5" customHeight="1">
      <c r="A8" s="55" t="s">
        <v>199</v>
      </c>
      <c r="B8" s="55"/>
      <c r="C8" s="58">
        <v>57.19</v>
      </c>
      <c r="D8" s="57">
        <v>1.8099999999999952</v>
      </c>
    </row>
  </sheetData>
  <sheetProtection/>
  <mergeCells count="7">
    <mergeCell ref="A1:C1"/>
    <mergeCell ref="A3:B3"/>
    <mergeCell ref="A4:B4"/>
    <mergeCell ref="A5:B5"/>
    <mergeCell ref="A6:B6"/>
    <mergeCell ref="A7:B7"/>
    <mergeCell ref="A8:B8"/>
  </mergeCells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1"/>
  <sheetViews>
    <sheetView zoomScaleSheetLayoutView="100" workbookViewId="0" topLeftCell="A1">
      <selection activeCell="I10" sqref="I10"/>
    </sheetView>
  </sheetViews>
  <sheetFormatPr defaultColWidth="9.00390625" defaultRowHeight="14.25"/>
  <cols>
    <col min="1" max="1" width="15.125" style="30" customWidth="1"/>
    <col min="2" max="5" width="12.875" style="30" customWidth="1"/>
  </cols>
  <sheetData>
    <row r="1" spans="1:5" ht="34.5" customHeight="1">
      <c r="A1" s="31" t="s">
        <v>200</v>
      </c>
      <c r="B1" s="31"/>
      <c r="C1" s="31"/>
      <c r="D1" s="31"/>
      <c r="E1" s="31"/>
    </row>
    <row r="2" spans="1:5" ht="34.5" customHeight="1">
      <c r="A2" s="46" t="s">
        <v>201</v>
      </c>
      <c r="B2" s="47" t="s">
        <v>202</v>
      </c>
      <c r="C2" s="47" t="s">
        <v>203</v>
      </c>
      <c r="D2" s="47" t="s">
        <v>204</v>
      </c>
      <c r="E2" s="47" t="s">
        <v>203</v>
      </c>
    </row>
    <row r="3" spans="1:5" ht="15" customHeight="1">
      <c r="A3" s="6" t="s">
        <v>205</v>
      </c>
      <c r="B3" s="48">
        <v>24152.988213893834</v>
      </c>
      <c r="C3" s="35" t="s">
        <v>139</v>
      </c>
      <c r="D3" s="49">
        <v>9.6161900381594</v>
      </c>
      <c r="E3" s="35" t="s">
        <v>139</v>
      </c>
    </row>
    <row r="4" spans="1:5" ht="15" customHeight="1">
      <c r="A4" s="41" t="s">
        <v>206</v>
      </c>
      <c r="B4" s="45">
        <v>24489</v>
      </c>
      <c r="C4" s="35">
        <f>RANK(B4,B$4:B$41)</f>
        <v>18</v>
      </c>
      <c r="D4" s="45">
        <v>11.9</v>
      </c>
      <c r="E4" s="35">
        <f>RANK(D4,D$4:D$41)</f>
        <v>4</v>
      </c>
    </row>
    <row r="5" spans="1:5" ht="15" customHeight="1">
      <c r="A5" s="41" t="s">
        <v>207</v>
      </c>
      <c r="B5" s="38">
        <v>26406</v>
      </c>
      <c r="C5" s="35">
        <f aca="true" t="shared" si="0" ref="C5:C41">RANK(B5,B$4:B$41)</f>
        <v>15</v>
      </c>
      <c r="D5" s="38">
        <v>10.2</v>
      </c>
      <c r="E5" s="35">
        <f>RANK(D5,D$4:D$41)</f>
        <v>23</v>
      </c>
    </row>
    <row r="6" spans="1:5" ht="15" customHeight="1">
      <c r="A6" s="41" t="s">
        <v>208</v>
      </c>
      <c r="B6" s="38">
        <v>26715</v>
      </c>
      <c r="C6" s="35">
        <f t="shared" si="0"/>
        <v>13</v>
      </c>
      <c r="D6" s="38">
        <v>10.6</v>
      </c>
      <c r="E6" s="35">
        <f>RANK(D6,D$4:D$41)</f>
        <v>19</v>
      </c>
    </row>
    <row r="7" spans="1:5" ht="15" customHeight="1">
      <c r="A7" s="41" t="s">
        <v>209</v>
      </c>
      <c r="B7" s="38">
        <v>37175</v>
      </c>
      <c r="C7" s="35">
        <f t="shared" si="0"/>
        <v>1</v>
      </c>
      <c r="D7" s="38">
        <v>8.5</v>
      </c>
      <c r="E7" s="35">
        <f>RANK(D7,D$4:D$41)</f>
        <v>37</v>
      </c>
    </row>
    <row r="8" spans="1:5" ht="15" customHeight="1">
      <c r="A8" s="41" t="s">
        <v>210</v>
      </c>
      <c r="B8" s="38">
        <v>34591</v>
      </c>
      <c r="C8" s="35">
        <f t="shared" si="0"/>
        <v>6</v>
      </c>
      <c r="D8" s="38">
        <v>9.4</v>
      </c>
      <c r="E8" s="35">
        <f>RANK(D8,D$4:D$41)</f>
        <v>30</v>
      </c>
    </row>
    <row r="9" spans="1:5" ht="15" customHeight="1">
      <c r="A9" s="41" t="s">
        <v>211</v>
      </c>
      <c r="B9" s="38">
        <v>35884</v>
      </c>
      <c r="C9" s="35">
        <f t="shared" si="0"/>
        <v>2</v>
      </c>
      <c r="D9" s="38">
        <v>9.1</v>
      </c>
      <c r="E9" s="35">
        <f>RANK(D9,D$4:D$41)</f>
        <v>34</v>
      </c>
    </row>
    <row r="10" spans="1:5" ht="15" customHeight="1">
      <c r="A10" s="41" t="s">
        <v>212</v>
      </c>
      <c r="B10" s="38">
        <v>34720</v>
      </c>
      <c r="C10" s="35">
        <f t="shared" si="0"/>
        <v>5</v>
      </c>
      <c r="D10" s="38">
        <v>8.5</v>
      </c>
      <c r="E10" s="35">
        <f>RANK(D10,D$4:D$41)</f>
        <v>37</v>
      </c>
    </row>
    <row r="11" spans="1:5" ht="15" customHeight="1">
      <c r="A11" s="41" t="s">
        <v>213</v>
      </c>
      <c r="B11" s="38">
        <v>34940</v>
      </c>
      <c r="C11" s="35">
        <f t="shared" si="0"/>
        <v>4</v>
      </c>
      <c r="D11" s="38">
        <v>8.9</v>
      </c>
      <c r="E11" s="35">
        <f>RANK(D11,D$4:D$41)</f>
        <v>35</v>
      </c>
    </row>
    <row r="12" spans="1:5" ht="15" customHeight="1">
      <c r="A12" s="41" t="s">
        <v>214</v>
      </c>
      <c r="B12" s="38">
        <v>34947</v>
      </c>
      <c r="C12" s="35">
        <f t="shared" si="0"/>
        <v>3</v>
      </c>
      <c r="D12" s="38">
        <v>8.7</v>
      </c>
      <c r="E12" s="35">
        <f>RANK(D12,D$4:D$41)</f>
        <v>36</v>
      </c>
    </row>
    <row r="13" spans="1:5" ht="15" customHeight="1">
      <c r="A13" s="41" t="s">
        <v>215</v>
      </c>
      <c r="B13" s="38">
        <v>32095</v>
      </c>
      <c r="C13" s="35">
        <f t="shared" si="0"/>
        <v>8</v>
      </c>
      <c r="D13" s="38">
        <v>9.2</v>
      </c>
      <c r="E13" s="35">
        <f>RANK(D13,D$4:D$41)</f>
        <v>32</v>
      </c>
    </row>
    <row r="14" spans="1:5" ht="15" customHeight="1">
      <c r="A14" s="41" t="s">
        <v>216</v>
      </c>
      <c r="B14" s="38">
        <v>22568</v>
      </c>
      <c r="C14" s="35">
        <f t="shared" si="0"/>
        <v>21</v>
      </c>
      <c r="D14" s="38">
        <v>11</v>
      </c>
      <c r="E14" s="35">
        <f>RANK(D14,D$4:D$41)</f>
        <v>12</v>
      </c>
    </row>
    <row r="15" spans="1:5" ht="15" customHeight="1">
      <c r="A15" s="41" t="s">
        <v>217</v>
      </c>
      <c r="B15" s="38">
        <v>32482</v>
      </c>
      <c r="C15" s="35">
        <f t="shared" si="0"/>
        <v>7</v>
      </c>
      <c r="D15" s="38">
        <v>9.2</v>
      </c>
      <c r="E15" s="35">
        <f>RANK(D15,D$4:D$41)</f>
        <v>32</v>
      </c>
    </row>
    <row r="16" spans="1:5" ht="15" customHeight="1">
      <c r="A16" s="41" t="s">
        <v>218</v>
      </c>
      <c r="B16" s="38">
        <v>31865</v>
      </c>
      <c r="C16" s="35">
        <f t="shared" si="0"/>
        <v>9</v>
      </c>
      <c r="D16" s="38">
        <v>9.4</v>
      </c>
      <c r="E16" s="35">
        <f>RANK(D16,D$4:D$41)</f>
        <v>30</v>
      </c>
    </row>
    <row r="17" spans="1:5" ht="15" customHeight="1">
      <c r="A17" s="41" t="s">
        <v>219</v>
      </c>
      <c r="B17" s="38">
        <v>19824</v>
      </c>
      <c r="C17" s="35">
        <f t="shared" si="0"/>
        <v>27</v>
      </c>
      <c r="D17" s="38">
        <v>11.2</v>
      </c>
      <c r="E17" s="35">
        <f>RANK(D17,D$4:D$41)</f>
        <v>6</v>
      </c>
    </row>
    <row r="18" spans="1:5" ht="15" customHeight="1">
      <c r="A18" s="41" t="s">
        <v>220</v>
      </c>
      <c r="B18" s="38">
        <v>25821</v>
      </c>
      <c r="C18" s="35">
        <f t="shared" si="0"/>
        <v>16</v>
      </c>
      <c r="D18" s="38">
        <v>9.8</v>
      </c>
      <c r="E18" s="35">
        <f>RANK(D18,D$4:D$41)</f>
        <v>29</v>
      </c>
    </row>
    <row r="19" spans="1:5" ht="15" customHeight="1">
      <c r="A19" s="41" t="s">
        <v>221</v>
      </c>
      <c r="B19" s="38">
        <v>27585</v>
      </c>
      <c r="C19" s="35">
        <f t="shared" si="0"/>
        <v>11</v>
      </c>
      <c r="D19" s="38">
        <v>10.6</v>
      </c>
      <c r="E19" s="35">
        <f>RANK(D19,D$4:D$41)</f>
        <v>19</v>
      </c>
    </row>
    <row r="20" spans="1:5" ht="15" customHeight="1">
      <c r="A20" s="41" t="s">
        <v>222</v>
      </c>
      <c r="B20" s="38">
        <v>26491</v>
      </c>
      <c r="C20" s="35">
        <f t="shared" si="0"/>
        <v>14</v>
      </c>
      <c r="D20" s="38">
        <v>10</v>
      </c>
      <c r="E20" s="35">
        <f>RANK(D20,D$4:D$41)</f>
        <v>27</v>
      </c>
    </row>
    <row r="21" spans="1:5" ht="15" customHeight="1">
      <c r="A21" s="41" t="s">
        <v>223</v>
      </c>
      <c r="B21" s="38">
        <v>28032</v>
      </c>
      <c r="C21" s="35">
        <f t="shared" si="0"/>
        <v>10</v>
      </c>
      <c r="D21" s="38">
        <v>10.3</v>
      </c>
      <c r="E21" s="35">
        <f>RANK(D21,D$4:D$41)</f>
        <v>22</v>
      </c>
    </row>
    <row r="22" spans="1:5" ht="15" customHeight="1">
      <c r="A22" s="41" t="s">
        <v>224</v>
      </c>
      <c r="B22" s="38">
        <v>23749</v>
      </c>
      <c r="C22" s="35">
        <f t="shared" si="0"/>
        <v>20</v>
      </c>
      <c r="D22" s="38">
        <v>10.2</v>
      </c>
      <c r="E22" s="35">
        <f>RANK(D22,D$4:D$41)</f>
        <v>23</v>
      </c>
    </row>
    <row r="23" spans="1:5" ht="15" customHeight="1">
      <c r="A23" s="41" t="s">
        <v>225</v>
      </c>
      <c r="B23" s="38">
        <v>27102</v>
      </c>
      <c r="C23" s="35">
        <f t="shared" si="0"/>
        <v>12</v>
      </c>
      <c r="D23" s="38">
        <v>12.1</v>
      </c>
      <c r="E23" s="35">
        <f>RANK(D23,D$4:D$41)</f>
        <v>3</v>
      </c>
    </row>
    <row r="24" spans="1:5" ht="15" customHeight="1">
      <c r="A24" s="41" t="s">
        <v>226</v>
      </c>
      <c r="B24" s="38">
        <v>25739</v>
      </c>
      <c r="C24" s="35">
        <f t="shared" si="0"/>
        <v>17</v>
      </c>
      <c r="D24" s="38">
        <v>12.2</v>
      </c>
      <c r="E24" s="35">
        <f>RANK(D24,D$4:D$41)</f>
        <v>2</v>
      </c>
    </row>
    <row r="25" spans="1:5" ht="15" customHeight="1">
      <c r="A25" s="41" t="s">
        <v>227</v>
      </c>
      <c r="B25" s="38">
        <v>22541</v>
      </c>
      <c r="C25" s="35">
        <f t="shared" si="0"/>
        <v>22</v>
      </c>
      <c r="D25" s="38">
        <v>12.4</v>
      </c>
      <c r="E25" s="35">
        <f>RANK(D25,D$4:D$41)</f>
        <v>1</v>
      </c>
    </row>
    <row r="26" spans="1:5" ht="15" customHeight="1">
      <c r="A26" s="41" t="s">
        <v>228</v>
      </c>
      <c r="B26" s="38">
        <v>24443</v>
      </c>
      <c r="C26" s="35">
        <f t="shared" si="0"/>
        <v>19</v>
      </c>
      <c r="D26" s="38">
        <v>11.8</v>
      </c>
      <c r="E26" s="35">
        <f>RANK(D26,D$4:D$41)</f>
        <v>5</v>
      </c>
    </row>
    <row r="27" spans="1:5" ht="15" customHeight="1">
      <c r="A27" s="41" t="s">
        <v>229</v>
      </c>
      <c r="B27" s="38">
        <v>19572</v>
      </c>
      <c r="C27" s="35">
        <f t="shared" si="0"/>
        <v>28</v>
      </c>
      <c r="D27" s="38">
        <v>10.2</v>
      </c>
      <c r="E27" s="35">
        <f>RANK(D27,D$4:D$41)</f>
        <v>23</v>
      </c>
    </row>
    <row r="28" spans="1:5" ht="15" customHeight="1">
      <c r="A28" s="41" t="s">
        <v>230</v>
      </c>
      <c r="B28" s="38">
        <v>21395</v>
      </c>
      <c r="C28" s="35">
        <f t="shared" si="0"/>
        <v>24</v>
      </c>
      <c r="D28" s="38">
        <v>10.6</v>
      </c>
      <c r="E28" s="35">
        <f>RANK(D28,D$4:D$41)</f>
        <v>19</v>
      </c>
    </row>
    <row r="29" spans="1:5" ht="15" customHeight="1">
      <c r="A29" s="41" t="s">
        <v>231</v>
      </c>
      <c r="B29" s="38">
        <v>20279</v>
      </c>
      <c r="C29" s="35">
        <f t="shared" si="0"/>
        <v>26</v>
      </c>
      <c r="D29" s="38">
        <v>11.2</v>
      </c>
      <c r="E29" s="35">
        <f>RANK(D29,D$4:D$41)</f>
        <v>6</v>
      </c>
    </row>
    <row r="30" spans="1:5" ht="15" customHeight="1">
      <c r="A30" s="41" t="s">
        <v>232</v>
      </c>
      <c r="B30" s="38">
        <v>14093</v>
      </c>
      <c r="C30" s="35">
        <f t="shared" si="0"/>
        <v>36</v>
      </c>
      <c r="D30" s="38">
        <v>10</v>
      </c>
      <c r="E30" s="35">
        <f>RANK(D30,D$4:D$41)</f>
        <v>27</v>
      </c>
    </row>
    <row r="31" spans="1:5" ht="15" customHeight="1">
      <c r="A31" s="41" t="s">
        <v>233</v>
      </c>
      <c r="B31" s="38">
        <v>19186</v>
      </c>
      <c r="C31" s="35">
        <f t="shared" si="0"/>
        <v>30</v>
      </c>
      <c r="D31" s="38">
        <v>11.1</v>
      </c>
      <c r="E31" s="35">
        <f>RANK(D31,D$4:D$41)</f>
        <v>9</v>
      </c>
    </row>
    <row r="32" spans="1:5" ht="15" customHeight="1">
      <c r="A32" s="41" t="s">
        <v>234</v>
      </c>
      <c r="B32" s="38">
        <v>21697</v>
      </c>
      <c r="C32" s="35">
        <f t="shared" si="0"/>
        <v>23</v>
      </c>
      <c r="D32" s="38">
        <v>10.9</v>
      </c>
      <c r="E32" s="35">
        <f>RANK(D32,D$4:D$41)</f>
        <v>16</v>
      </c>
    </row>
    <row r="33" spans="1:5" ht="15" customHeight="1">
      <c r="A33" s="41" t="s">
        <v>235</v>
      </c>
      <c r="B33" s="38">
        <v>21121</v>
      </c>
      <c r="C33" s="35">
        <f t="shared" si="0"/>
        <v>25</v>
      </c>
      <c r="D33" s="38">
        <v>11.2</v>
      </c>
      <c r="E33" s="35">
        <f>RANK(D33,D$4:D$41)</f>
        <v>6</v>
      </c>
    </row>
    <row r="34" spans="1:5" ht="15" customHeight="1">
      <c r="A34" s="41" t="s">
        <v>236</v>
      </c>
      <c r="B34" s="38">
        <v>17000</v>
      </c>
      <c r="C34" s="35">
        <f t="shared" si="0"/>
        <v>32</v>
      </c>
      <c r="D34" s="38">
        <v>10.7</v>
      </c>
      <c r="E34" s="35">
        <f>RANK(D34,D$4:D$41)</f>
        <v>18</v>
      </c>
    </row>
    <row r="35" spans="1:5" ht="15" customHeight="1">
      <c r="A35" s="41" t="s">
        <v>237</v>
      </c>
      <c r="B35" s="38">
        <v>16551</v>
      </c>
      <c r="C35" s="35">
        <f t="shared" si="0"/>
        <v>33</v>
      </c>
      <c r="D35" s="38">
        <v>11</v>
      </c>
      <c r="E35" s="35">
        <f>RANK(D35,D$4:D$41)</f>
        <v>12</v>
      </c>
    </row>
    <row r="36" spans="1:5" ht="15" customHeight="1">
      <c r="A36" s="41" t="s">
        <v>238</v>
      </c>
      <c r="B36" s="38">
        <v>16411</v>
      </c>
      <c r="C36" s="35">
        <f t="shared" si="0"/>
        <v>34</v>
      </c>
      <c r="D36" s="38">
        <v>10.8</v>
      </c>
      <c r="E36" s="35">
        <f>RANK(D36,D$4:D$41)</f>
        <v>17</v>
      </c>
    </row>
    <row r="37" spans="1:5" ht="15" customHeight="1">
      <c r="A37" s="41" t="s">
        <v>239</v>
      </c>
      <c r="B37" s="38">
        <v>13474</v>
      </c>
      <c r="C37" s="35">
        <f t="shared" si="0"/>
        <v>38</v>
      </c>
      <c r="D37" s="38">
        <v>10.1</v>
      </c>
      <c r="E37" s="35">
        <f>RANK(D37,D$4:D$41)</f>
        <v>26</v>
      </c>
    </row>
    <row r="38" spans="1:5" ht="15" customHeight="1">
      <c r="A38" s="41" t="s">
        <v>240</v>
      </c>
      <c r="B38" s="38">
        <v>19251</v>
      </c>
      <c r="C38" s="35">
        <f t="shared" si="0"/>
        <v>29</v>
      </c>
      <c r="D38" s="38">
        <v>11</v>
      </c>
      <c r="E38" s="35">
        <f>RANK(D38,D$4:D$41)</f>
        <v>12</v>
      </c>
    </row>
    <row r="39" spans="1:5" ht="15" customHeight="1">
      <c r="A39" s="41" t="s">
        <v>241</v>
      </c>
      <c r="B39" s="38">
        <v>17827</v>
      </c>
      <c r="C39" s="35">
        <f t="shared" si="0"/>
        <v>31</v>
      </c>
      <c r="D39" s="38">
        <v>11</v>
      </c>
      <c r="E39" s="35">
        <f>RANK(D39,D$4:D$41)</f>
        <v>12</v>
      </c>
    </row>
    <row r="40" spans="1:5" ht="15" customHeight="1">
      <c r="A40" s="41" t="s">
        <v>242</v>
      </c>
      <c r="B40" s="44">
        <v>13912</v>
      </c>
      <c r="C40" s="35">
        <f t="shared" si="0"/>
        <v>37</v>
      </c>
      <c r="D40" s="44">
        <v>11.1</v>
      </c>
      <c r="E40" s="35">
        <f>RANK(D40,D$4:D$41)</f>
        <v>9</v>
      </c>
    </row>
    <row r="41" spans="1:5" ht="15" customHeight="1">
      <c r="A41" s="41" t="s">
        <v>243</v>
      </c>
      <c r="B41" s="38">
        <v>15794</v>
      </c>
      <c r="C41" s="35">
        <f t="shared" si="0"/>
        <v>35</v>
      </c>
      <c r="D41" s="38">
        <v>11.1</v>
      </c>
      <c r="E41" s="35">
        <f>RANK(D41,D$4:D$41)</f>
        <v>9</v>
      </c>
    </row>
  </sheetData>
  <sheetProtection/>
  <mergeCells count="1">
    <mergeCell ref="A1:E1"/>
  </mergeCells>
  <printOptions/>
  <pageMargins left="0.75" right="0.75" top="1" bottom="1" header="0.51" footer="0.51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8"/>
  <sheetViews>
    <sheetView zoomScaleSheetLayoutView="100" workbookViewId="0" topLeftCell="A1">
      <selection activeCell="M14" sqref="M14"/>
    </sheetView>
  </sheetViews>
  <sheetFormatPr defaultColWidth="9.00390625" defaultRowHeight="14.25"/>
  <cols>
    <col min="1" max="5" width="13.625" style="30" customWidth="1"/>
  </cols>
  <sheetData>
    <row r="1" spans="1:5" ht="34.5" customHeight="1">
      <c r="A1" s="31" t="s">
        <v>244</v>
      </c>
      <c r="B1" s="31"/>
      <c r="C1" s="31"/>
      <c r="D1" s="31"/>
      <c r="E1" s="31"/>
    </row>
    <row r="2" spans="1:5" ht="34.5" customHeight="1">
      <c r="A2" s="33" t="s">
        <v>201</v>
      </c>
      <c r="B2" s="39" t="s">
        <v>245</v>
      </c>
      <c r="C2" s="40" t="s">
        <v>203</v>
      </c>
      <c r="D2" s="39" t="s">
        <v>246</v>
      </c>
      <c r="E2" s="40" t="s">
        <v>203</v>
      </c>
    </row>
    <row r="3" spans="1:5" ht="21" customHeight="1">
      <c r="A3" s="41" t="s">
        <v>206</v>
      </c>
      <c r="B3" s="45">
        <v>24489</v>
      </c>
      <c r="C3" s="35">
        <f>RANK(B3,B$3:B$28)</f>
        <v>18</v>
      </c>
      <c r="D3" s="45">
        <v>11.9</v>
      </c>
      <c r="E3" s="35">
        <f>RANK(D3,D$3:D$28)</f>
        <v>4</v>
      </c>
    </row>
    <row r="4" spans="1:5" ht="21" customHeight="1">
      <c r="A4" s="41" t="s">
        <v>207</v>
      </c>
      <c r="B4" s="38">
        <v>26406</v>
      </c>
      <c r="C4" s="35">
        <f aca="true" t="shared" si="0" ref="C4:C28">RANK(B4,B$3:B$28)</f>
        <v>15</v>
      </c>
      <c r="D4" s="38">
        <v>10.2</v>
      </c>
      <c r="E4" s="35">
        <f>RANK(D4,D$3:D$28)</f>
        <v>13</v>
      </c>
    </row>
    <row r="5" spans="1:5" ht="21" customHeight="1">
      <c r="A5" s="41" t="s">
        <v>208</v>
      </c>
      <c r="B5" s="38">
        <v>26715</v>
      </c>
      <c r="C5" s="35">
        <f t="shared" si="0"/>
        <v>13</v>
      </c>
      <c r="D5" s="38">
        <v>10.6</v>
      </c>
      <c r="E5" s="35">
        <f>RANK(D5,D$3:D$28)</f>
        <v>9</v>
      </c>
    </row>
    <row r="6" spans="1:5" ht="21" customHeight="1">
      <c r="A6" s="41" t="s">
        <v>209</v>
      </c>
      <c r="B6" s="38">
        <v>37175</v>
      </c>
      <c r="C6" s="35">
        <f t="shared" si="0"/>
        <v>1</v>
      </c>
      <c r="D6" s="38">
        <v>8.5</v>
      </c>
      <c r="E6" s="35">
        <f>RANK(D6,D$3:D$28)</f>
        <v>25</v>
      </c>
    </row>
    <row r="7" spans="1:5" ht="21" customHeight="1">
      <c r="A7" s="41" t="s">
        <v>210</v>
      </c>
      <c r="B7" s="38">
        <v>34591</v>
      </c>
      <c r="C7" s="35">
        <f t="shared" si="0"/>
        <v>6</v>
      </c>
      <c r="D7" s="38">
        <v>9.4</v>
      </c>
      <c r="E7" s="35">
        <f>RANK(D7,D$3:D$28)</f>
        <v>18</v>
      </c>
    </row>
    <row r="8" spans="1:5" ht="21" customHeight="1">
      <c r="A8" s="41" t="s">
        <v>211</v>
      </c>
      <c r="B8" s="38">
        <v>35884</v>
      </c>
      <c r="C8" s="35">
        <f t="shared" si="0"/>
        <v>2</v>
      </c>
      <c r="D8" s="38">
        <v>9.1</v>
      </c>
      <c r="E8" s="35">
        <f>RANK(D8,D$3:D$28)</f>
        <v>22</v>
      </c>
    </row>
    <row r="9" spans="1:5" ht="21" customHeight="1">
      <c r="A9" s="41" t="s">
        <v>212</v>
      </c>
      <c r="B9" s="38">
        <v>34720</v>
      </c>
      <c r="C9" s="35">
        <f t="shared" si="0"/>
        <v>5</v>
      </c>
      <c r="D9" s="38">
        <v>8.5</v>
      </c>
      <c r="E9" s="35">
        <f>RANK(D9,D$3:D$28)</f>
        <v>25</v>
      </c>
    </row>
    <row r="10" spans="1:5" ht="21" customHeight="1">
      <c r="A10" s="41" t="s">
        <v>213</v>
      </c>
      <c r="B10" s="38">
        <v>34940</v>
      </c>
      <c r="C10" s="35">
        <f t="shared" si="0"/>
        <v>4</v>
      </c>
      <c r="D10" s="38">
        <v>8.9</v>
      </c>
      <c r="E10" s="35">
        <f>RANK(D10,D$3:D$28)</f>
        <v>23</v>
      </c>
    </row>
    <row r="11" spans="1:5" ht="21" customHeight="1">
      <c r="A11" s="41" t="s">
        <v>214</v>
      </c>
      <c r="B11" s="38">
        <v>34947</v>
      </c>
      <c r="C11" s="35">
        <f t="shared" si="0"/>
        <v>3</v>
      </c>
      <c r="D11" s="38">
        <v>8.7</v>
      </c>
      <c r="E11" s="35">
        <f>RANK(D11,D$3:D$28)</f>
        <v>24</v>
      </c>
    </row>
    <row r="12" spans="1:5" ht="21" customHeight="1">
      <c r="A12" s="41" t="s">
        <v>215</v>
      </c>
      <c r="B12" s="38">
        <v>32095</v>
      </c>
      <c r="C12" s="35">
        <f t="shared" si="0"/>
        <v>8</v>
      </c>
      <c r="D12" s="38">
        <v>9.2</v>
      </c>
      <c r="E12" s="35">
        <f>RANK(D12,D$3:D$28)</f>
        <v>20</v>
      </c>
    </row>
    <row r="13" spans="1:5" ht="21" customHeight="1">
      <c r="A13" s="41" t="s">
        <v>216</v>
      </c>
      <c r="B13" s="38">
        <v>22568</v>
      </c>
      <c r="C13" s="35">
        <f t="shared" si="0"/>
        <v>21</v>
      </c>
      <c r="D13" s="38">
        <v>11</v>
      </c>
      <c r="E13" s="35">
        <f>RANK(D13,D$3:D$28)</f>
        <v>8</v>
      </c>
    </row>
    <row r="14" spans="1:5" ht="21" customHeight="1">
      <c r="A14" s="41" t="s">
        <v>217</v>
      </c>
      <c r="B14" s="38">
        <v>32482</v>
      </c>
      <c r="C14" s="35">
        <f t="shared" si="0"/>
        <v>7</v>
      </c>
      <c r="D14" s="38">
        <v>9.2</v>
      </c>
      <c r="E14" s="35">
        <f>RANK(D14,D$3:D$28)</f>
        <v>20</v>
      </c>
    </row>
    <row r="15" spans="1:5" ht="21" customHeight="1">
      <c r="A15" s="41" t="s">
        <v>218</v>
      </c>
      <c r="B15" s="38">
        <v>31865</v>
      </c>
      <c r="C15" s="35">
        <f t="shared" si="0"/>
        <v>9</v>
      </c>
      <c r="D15" s="38">
        <v>9.4</v>
      </c>
      <c r="E15" s="35">
        <f>RANK(D15,D$3:D$28)</f>
        <v>18</v>
      </c>
    </row>
    <row r="16" spans="1:5" ht="21" customHeight="1">
      <c r="A16" s="41" t="s">
        <v>219</v>
      </c>
      <c r="B16" s="38">
        <v>19824</v>
      </c>
      <c r="C16" s="35">
        <f t="shared" si="0"/>
        <v>25</v>
      </c>
      <c r="D16" s="38">
        <v>11.2</v>
      </c>
      <c r="E16" s="35">
        <f>RANK(D16,D$3:D$28)</f>
        <v>6</v>
      </c>
    </row>
    <row r="17" spans="1:5" ht="21" customHeight="1">
      <c r="A17" s="41" t="s">
        <v>220</v>
      </c>
      <c r="B17" s="38">
        <v>25821</v>
      </c>
      <c r="C17" s="35">
        <f t="shared" si="0"/>
        <v>16</v>
      </c>
      <c r="D17" s="38">
        <v>9.8</v>
      </c>
      <c r="E17" s="35">
        <f>RANK(D17,D$3:D$28)</f>
        <v>17</v>
      </c>
    </row>
    <row r="18" spans="1:5" ht="21" customHeight="1">
      <c r="A18" s="41" t="s">
        <v>221</v>
      </c>
      <c r="B18" s="38">
        <v>27585</v>
      </c>
      <c r="C18" s="35">
        <f t="shared" si="0"/>
        <v>11</v>
      </c>
      <c r="D18" s="38">
        <v>10.6</v>
      </c>
      <c r="E18" s="35">
        <f>RANK(D18,D$3:D$28)</f>
        <v>9</v>
      </c>
    </row>
    <row r="19" spans="1:5" ht="21" customHeight="1">
      <c r="A19" s="41" t="s">
        <v>222</v>
      </c>
      <c r="B19" s="38">
        <v>26491</v>
      </c>
      <c r="C19" s="35">
        <f t="shared" si="0"/>
        <v>14</v>
      </c>
      <c r="D19" s="38">
        <v>10</v>
      </c>
      <c r="E19" s="35">
        <f>RANK(D19,D$3:D$28)</f>
        <v>16</v>
      </c>
    </row>
    <row r="20" spans="1:5" ht="21" customHeight="1">
      <c r="A20" s="41" t="s">
        <v>223</v>
      </c>
      <c r="B20" s="38">
        <v>28032</v>
      </c>
      <c r="C20" s="35">
        <f t="shared" si="0"/>
        <v>10</v>
      </c>
      <c r="D20" s="38">
        <v>10.3</v>
      </c>
      <c r="E20" s="35">
        <f>RANK(D20,D$3:D$28)</f>
        <v>12</v>
      </c>
    </row>
    <row r="21" spans="1:5" ht="21" customHeight="1">
      <c r="A21" s="41" t="s">
        <v>224</v>
      </c>
      <c r="B21" s="38">
        <v>23749</v>
      </c>
      <c r="C21" s="35">
        <f t="shared" si="0"/>
        <v>20</v>
      </c>
      <c r="D21" s="38">
        <v>10.2</v>
      </c>
      <c r="E21" s="35">
        <f>RANK(D21,D$3:D$28)</f>
        <v>13</v>
      </c>
    </row>
    <row r="22" spans="1:5" ht="21" customHeight="1">
      <c r="A22" s="41" t="s">
        <v>225</v>
      </c>
      <c r="B22" s="38">
        <v>27102</v>
      </c>
      <c r="C22" s="35">
        <f t="shared" si="0"/>
        <v>12</v>
      </c>
      <c r="D22" s="38">
        <v>12.1</v>
      </c>
      <c r="E22" s="35">
        <f>RANK(D22,D$3:D$28)</f>
        <v>3</v>
      </c>
    </row>
    <row r="23" spans="1:5" ht="21" customHeight="1">
      <c r="A23" s="41" t="s">
        <v>226</v>
      </c>
      <c r="B23" s="38">
        <v>25739</v>
      </c>
      <c r="C23" s="35">
        <f t="shared" si="0"/>
        <v>17</v>
      </c>
      <c r="D23" s="38">
        <v>12.2</v>
      </c>
      <c r="E23" s="35">
        <f>RANK(D23,D$3:D$28)</f>
        <v>2</v>
      </c>
    </row>
    <row r="24" spans="1:5" ht="21" customHeight="1">
      <c r="A24" s="41" t="s">
        <v>227</v>
      </c>
      <c r="B24" s="38">
        <v>22541</v>
      </c>
      <c r="C24" s="35">
        <f t="shared" si="0"/>
        <v>22</v>
      </c>
      <c r="D24" s="38">
        <v>12.4</v>
      </c>
      <c r="E24" s="35">
        <f>RANK(D24,D$3:D$28)</f>
        <v>1</v>
      </c>
    </row>
    <row r="25" spans="1:5" ht="21" customHeight="1">
      <c r="A25" s="41" t="s">
        <v>228</v>
      </c>
      <c r="B25" s="38">
        <v>24443</v>
      </c>
      <c r="C25" s="35">
        <f t="shared" si="0"/>
        <v>19</v>
      </c>
      <c r="D25" s="38">
        <v>11.8</v>
      </c>
      <c r="E25" s="35">
        <f>RANK(D25,D$3:D$28)</f>
        <v>5</v>
      </c>
    </row>
    <row r="26" spans="1:5" ht="21" customHeight="1">
      <c r="A26" s="41" t="s">
        <v>229</v>
      </c>
      <c r="B26" s="38">
        <v>19572</v>
      </c>
      <c r="C26" s="35">
        <f t="shared" si="0"/>
        <v>26</v>
      </c>
      <c r="D26" s="38">
        <v>10.2</v>
      </c>
      <c r="E26" s="35">
        <f>RANK(D26,D$3:D$28)</f>
        <v>13</v>
      </c>
    </row>
    <row r="27" spans="1:5" ht="21" customHeight="1">
      <c r="A27" s="41" t="s">
        <v>230</v>
      </c>
      <c r="B27" s="38">
        <v>21395</v>
      </c>
      <c r="C27" s="35">
        <f t="shared" si="0"/>
        <v>23</v>
      </c>
      <c r="D27" s="38">
        <v>10.6</v>
      </c>
      <c r="E27" s="35">
        <f>RANK(D27,D$3:D$28)</f>
        <v>9</v>
      </c>
    </row>
    <row r="28" spans="1:5" ht="21" customHeight="1">
      <c r="A28" s="41" t="s">
        <v>231</v>
      </c>
      <c r="B28" s="38">
        <v>20279</v>
      </c>
      <c r="C28" s="35">
        <f t="shared" si="0"/>
        <v>24</v>
      </c>
      <c r="D28" s="38">
        <v>11.2</v>
      </c>
      <c r="E28" s="35">
        <f>RANK(D28,D$3:D$28)</f>
        <v>6</v>
      </c>
    </row>
  </sheetData>
  <sheetProtection/>
  <mergeCells count="1">
    <mergeCell ref="A1:E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B11" sqref="B11"/>
    </sheetView>
  </sheetViews>
  <sheetFormatPr defaultColWidth="9.00390625" defaultRowHeight="14.25"/>
  <cols>
    <col min="1" max="1" width="26.75390625" style="1" customWidth="1"/>
    <col min="2" max="2" width="15.00390625" style="1" customWidth="1"/>
    <col min="3" max="3" width="19.00390625" style="1" customWidth="1"/>
    <col min="4" max="4" width="10.375" style="2" bestFit="1" customWidth="1"/>
    <col min="5" max="16384" width="9.00390625" style="2" customWidth="1"/>
  </cols>
  <sheetData>
    <row r="1" spans="1:3" ht="40.5" customHeight="1">
      <c r="A1" s="121" t="s">
        <v>19</v>
      </c>
      <c r="B1" s="121"/>
      <c r="C1" s="168">
        <v>1</v>
      </c>
    </row>
    <row r="2" spans="1:3" ht="27" customHeight="1">
      <c r="A2" s="147" t="s">
        <v>20</v>
      </c>
      <c r="B2" s="169" t="s">
        <v>21</v>
      </c>
      <c r="C2" s="170"/>
    </row>
    <row r="3" spans="1:3" ht="42" customHeight="1">
      <c r="A3" s="147"/>
      <c r="B3" s="171"/>
      <c r="C3" s="172" t="s">
        <v>22</v>
      </c>
    </row>
    <row r="4" spans="1:3" ht="42.75" customHeight="1">
      <c r="A4" s="147"/>
      <c r="B4" s="173" t="s">
        <v>23</v>
      </c>
      <c r="C4" s="173" t="s">
        <v>24</v>
      </c>
    </row>
    <row r="5" spans="1:3" ht="36" customHeight="1">
      <c r="A5" s="61" t="s">
        <v>25</v>
      </c>
      <c r="B5" s="174">
        <v>9.6</v>
      </c>
      <c r="C5" s="110">
        <v>10.7</v>
      </c>
    </row>
    <row r="6" spans="1:3" ht="36" customHeight="1">
      <c r="A6" s="61" t="s">
        <v>26</v>
      </c>
      <c r="B6" s="149">
        <v>4</v>
      </c>
      <c r="C6" s="6">
        <v>3.8</v>
      </c>
    </row>
    <row r="7" spans="1:3" ht="36" customHeight="1">
      <c r="A7" s="61" t="s">
        <v>27</v>
      </c>
      <c r="B7" s="149">
        <v>11</v>
      </c>
      <c r="C7" s="6">
        <v>12.4</v>
      </c>
    </row>
    <row r="8" spans="1:3" ht="36" customHeight="1">
      <c r="A8" s="61" t="s">
        <v>28</v>
      </c>
      <c r="B8" s="149">
        <v>10.9</v>
      </c>
      <c r="C8" s="6">
        <v>12.8</v>
      </c>
    </row>
    <row r="9" spans="1:3" ht="36" customHeight="1">
      <c r="A9" s="61" t="s">
        <v>29</v>
      </c>
      <c r="B9" s="149">
        <v>11.6</v>
      </c>
      <c r="C9" s="6">
        <v>10.8</v>
      </c>
    </row>
    <row r="10" spans="1:3" ht="36" customHeight="1">
      <c r="A10" s="61" t="s">
        <v>30</v>
      </c>
      <c r="B10" s="149">
        <v>9</v>
      </c>
      <c r="C10" s="6">
        <v>9.7</v>
      </c>
    </row>
    <row r="11" spans="1:3" ht="36" customHeight="1">
      <c r="A11" s="61" t="s">
        <v>31</v>
      </c>
      <c r="B11" s="149">
        <v>11.5</v>
      </c>
      <c r="C11" s="6">
        <v>11.6</v>
      </c>
    </row>
    <row r="12" spans="1:3" ht="36" customHeight="1">
      <c r="A12" s="61" t="s">
        <v>32</v>
      </c>
      <c r="B12" s="110">
        <v>8.3</v>
      </c>
      <c r="C12" s="6">
        <v>8.1</v>
      </c>
    </row>
    <row r="13" spans="1:3" ht="36" customHeight="1">
      <c r="A13" s="61" t="s">
        <v>33</v>
      </c>
      <c r="B13" s="110">
        <v>8.8</v>
      </c>
      <c r="C13" s="6">
        <v>8.7</v>
      </c>
    </row>
    <row r="14" spans="1:3" ht="36" customHeight="1">
      <c r="A14" s="61" t="s">
        <v>34</v>
      </c>
      <c r="B14" s="110">
        <v>4.9</v>
      </c>
      <c r="C14" s="6">
        <v>4.6</v>
      </c>
    </row>
    <row r="15" spans="1:3" ht="36" customHeight="1">
      <c r="A15" s="61" t="s">
        <v>35</v>
      </c>
      <c r="B15" s="110">
        <v>1</v>
      </c>
      <c r="C15" s="6">
        <v>5.3</v>
      </c>
    </row>
    <row r="16" spans="1:3" ht="36" customHeight="1">
      <c r="A16" s="83" t="s">
        <v>36</v>
      </c>
      <c r="B16" s="110">
        <v>10.4</v>
      </c>
      <c r="C16" s="6">
        <v>10.2</v>
      </c>
    </row>
    <row r="17" spans="1:2" ht="17.25" customHeight="1">
      <c r="A17" s="175"/>
      <c r="B17" s="175"/>
    </row>
    <row r="18" spans="1:2" ht="17.25" customHeight="1">
      <c r="A18" s="176"/>
      <c r="B18" s="176"/>
    </row>
    <row r="19" spans="1:2" ht="17.25" customHeight="1">
      <c r="A19" s="176"/>
      <c r="B19" s="176"/>
    </row>
    <row r="20" spans="1:2" ht="17.25" customHeight="1">
      <c r="A20" s="176"/>
      <c r="B20" s="176"/>
    </row>
    <row r="21" spans="1:2" ht="14.25">
      <c r="A21" s="177"/>
      <c r="B21" s="177"/>
    </row>
    <row r="25" ht="18.75" customHeight="1">
      <c r="A25" s="178"/>
    </row>
    <row r="26" ht="18.75" customHeight="1">
      <c r="A26" s="178"/>
    </row>
  </sheetData>
  <sheetProtection/>
  <mergeCells count="3">
    <mergeCell ref="A1:B1"/>
    <mergeCell ref="A2:A4"/>
    <mergeCell ref="B2:B3"/>
  </mergeCells>
  <printOptions/>
  <pageMargins left="1.25" right="1.2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workbookViewId="0" topLeftCell="A1">
      <selection activeCell="K11" sqref="K11"/>
    </sheetView>
  </sheetViews>
  <sheetFormatPr defaultColWidth="9.00390625" defaultRowHeight="14.25"/>
  <cols>
    <col min="1" max="5" width="13.625" style="30" customWidth="1"/>
  </cols>
  <sheetData>
    <row r="1" spans="1:5" ht="34.5" customHeight="1">
      <c r="A1" s="31" t="s">
        <v>247</v>
      </c>
      <c r="B1" s="31"/>
      <c r="C1" s="31"/>
      <c r="D1" s="31"/>
      <c r="E1" s="31"/>
    </row>
    <row r="2" spans="1:5" ht="34.5" customHeight="1">
      <c r="A2" s="33" t="s">
        <v>201</v>
      </c>
      <c r="B2" s="39" t="s">
        <v>245</v>
      </c>
      <c r="C2" s="40" t="s">
        <v>203</v>
      </c>
      <c r="D2" s="39" t="s">
        <v>246</v>
      </c>
      <c r="E2" s="40" t="s">
        <v>203</v>
      </c>
    </row>
    <row r="3" spans="1:5" ht="24.75" customHeight="1">
      <c r="A3" s="33" t="s">
        <v>206</v>
      </c>
      <c r="B3" s="45">
        <v>24489</v>
      </c>
      <c r="C3" s="35">
        <f>RANK(B3,B$3:B$14)</f>
        <v>8</v>
      </c>
      <c r="D3" s="45">
        <v>11.9</v>
      </c>
      <c r="E3" s="35">
        <f>RANK(D3,D$3:D$14)</f>
        <v>4</v>
      </c>
    </row>
    <row r="4" spans="1:5" ht="24.75" customHeight="1">
      <c r="A4" s="37" t="s">
        <v>208</v>
      </c>
      <c r="B4" s="38">
        <v>26715</v>
      </c>
      <c r="C4" s="35">
        <f aca="true" t="shared" si="0" ref="C4:C14">RANK(B4,B$3:B$14)</f>
        <v>4</v>
      </c>
      <c r="D4" s="38">
        <v>10.6</v>
      </c>
      <c r="E4" s="35">
        <f>RANK(D4,D$3:D$14)</f>
        <v>7</v>
      </c>
    </row>
    <row r="5" spans="1:5" ht="24.75" customHeight="1">
      <c r="A5" s="37" t="s">
        <v>216</v>
      </c>
      <c r="B5" s="38">
        <v>22568</v>
      </c>
      <c r="C5" s="35">
        <f t="shared" si="0"/>
        <v>11</v>
      </c>
      <c r="D5" s="38">
        <v>11</v>
      </c>
      <c r="E5" s="35">
        <f>RANK(D5,D$3:D$14)</f>
        <v>6</v>
      </c>
    </row>
    <row r="6" spans="1:5" ht="24.75" customHeight="1">
      <c r="A6" s="37" t="s">
        <v>220</v>
      </c>
      <c r="B6" s="38">
        <v>25821</v>
      </c>
      <c r="C6" s="35">
        <f t="shared" si="0"/>
        <v>6</v>
      </c>
      <c r="D6" s="38">
        <v>9.8</v>
      </c>
      <c r="E6" s="35">
        <f>RANK(D6,D$3:D$14)</f>
        <v>12</v>
      </c>
    </row>
    <row r="7" spans="1:5" ht="24.75" customHeight="1">
      <c r="A7" s="37" t="s">
        <v>221</v>
      </c>
      <c r="B7" s="38">
        <v>27585</v>
      </c>
      <c r="C7" s="35">
        <f t="shared" si="0"/>
        <v>2</v>
      </c>
      <c r="D7" s="38">
        <v>10.6</v>
      </c>
      <c r="E7" s="35">
        <f>RANK(D7,D$3:D$14)</f>
        <v>7</v>
      </c>
    </row>
    <row r="8" spans="1:5" ht="24.75" customHeight="1">
      <c r="A8" s="37" t="s">
        <v>222</v>
      </c>
      <c r="B8" s="38">
        <v>26491</v>
      </c>
      <c r="C8" s="35">
        <f t="shared" si="0"/>
        <v>5</v>
      </c>
      <c r="D8" s="38">
        <v>10</v>
      </c>
      <c r="E8" s="35">
        <f>RANK(D8,D$3:D$14)</f>
        <v>11</v>
      </c>
    </row>
    <row r="9" spans="1:5" ht="24.75" customHeight="1">
      <c r="A9" s="37" t="s">
        <v>223</v>
      </c>
      <c r="B9" s="38">
        <v>28032</v>
      </c>
      <c r="C9" s="35">
        <f t="shared" si="0"/>
        <v>1</v>
      </c>
      <c r="D9" s="38">
        <v>10.3</v>
      </c>
      <c r="E9" s="35">
        <f>RANK(D9,D$3:D$14)</f>
        <v>9</v>
      </c>
    </row>
    <row r="10" spans="1:5" ht="24.75" customHeight="1">
      <c r="A10" s="37" t="s">
        <v>224</v>
      </c>
      <c r="B10" s="38">
        <v>23749</v>
      </c>
      <c r="C10" s="35">
        <f t="shared" si="0"/>
        <v>10</v>
      </c>
      <c r="D10" s="38">
        <v>10.2</v>
      </c>
      <c r="E10" s="35">
        <f>RANK(D10,D$3:D$14)</f>
        <v>10</v>
      </c>
    </row>
    <row r="11" spans="1:5" ht="24.75" customHeight="1">
      <c r="A11" s="37" t="s">
        <v>225</v>
      </c>
      <c r="B11" s="38">
        <v>27102</v>
      </c>
      <c r="C11" s="35">
        <f t="shared" si="0"/>
        <v>3</v>
      </c>
      <c r="D11" s="38">
        <v>12.1</v>
      </c>
      <c r="E11" s="35">
        <f>RANK(D11,D$3:D$14)</f>
        <v>3</v>
      </c>
    </row>
    <row r="12" spans="1:5" ht="24.75" customHeight="1">
      <c r="A12" s="37" t="s">
        <v>226</v>
      </c>
      <c r="B12" s="38">
        <v>25739</v>
      </c>
      <c r="C12" s="35">
        <f t="shared" si="0"/>
        <v>7</v>
      </c>
      <c r="D12" s="38">
        <v>12.2</v>
      </c>
      <c r="E12" s="35">
        <f>RANK(D12,D$3:D$14)</f>
        <v>2</v>
      </c>
    </row>
    <row r="13" spans="1:5" ht="24.75" customHeight="1">
      <c r="A13" s="37" t="s">
        <v>227</v>
      </c>
      <c r="B13" s="38">
        <v>22541</v>
      </c>
      <c r="C13" s="35">
        <f t="shared" si="0"/>
        <v>12</v>
      </c>
      <c r="D13" s="38">
        <v>12.4</v>
      </c>
      <c r="E13" s="35">
        <f>RANK(D13,D$3:D$14)</f>
        <v>1</v>
      </c>
    </row>
    <row r="14" spans="1:5" ht="24.75" customHeight="1">
      <c r="A14" s="37" t="s">
        <v>228</v>
      </c>
      <c r="B14" s="38">
        <v>24443</v>
      </c>
      <c r="C14" s="35">
        <f t="shared" si="0"/>
        <v>9</v>
      </c>
      <c r="D14" s="38">
        <v>11.8</v>
      </c>
      <c r="E14" s="35">
        <f>RANK(D14,D$3:D$14)</f>
        <v>5</v>
      </c>
    </row>
  </sheetData>
  <sheetProtection/>
  <mergeCells count="1">
    <mergeCell ref="A1:E1"/>
  </mergeCells>
  <printOptions/>
  <pageMargins left="0.75" right="0.75" top="1" bottom="1" header="0.51" footer="0.51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J29" sqref="J29"/>
    </sheetView>
  </sheetViews>
  <sheetFormatPr defaultColWidth="9.00390625" defaultRowHeight="14.25"/>
  <cols>
    <col min="1" max="1" width="15.125" style="30" customWidth="1"/>
    <col min="2" max="5" width="12.875" style="30" customWidth="1"/>
  </cols>
  <sheetData>
    <row r="1" spans="1:5" ht="34.5" customHeight="1">
      <c r="A1" s="31" t="s">
        <v>248</v>
      </c>
      <c r="B1" s="31"/>
      <c r="C1" s="31"/>
      <c r="D1" s="31"/>
      <c r="E1" s="31"/>
    </row>
    <row r="2" spans="1:5" ht="34.5" customHeight="1">
      <c r="A2" s="46" t="s">
        <v>201</v>
      </c>
      <c r="B2" s="47" t="s">
        <v>202</v>
      </c>
      <c r="C2" s="47" t="s">
        <v>203</v>
      </c>
      <c r="D2" s="47" t="s">
        <v>204</v>
      </c>
      <c r="E2" s="47" t="s">
        <v>203</v>
      </c>
    </row>
    <row r="3" spans="1:5" ht="15" customHeight="1">
      <c r="A3" s="6" t="s">
        <v>205</v>
      </c>
      <c r="B3" s="48">
        <v>32193.227861354484</v>
      </c>
      <c r="C3" s="35" t="s">
        <v>139</v>
      </c>
      <c r="D3" s="49">
        <v>8.7243069543772</v>
      </c>
      <c r="E3" s="35" t="s">
        <v>139</v>
      </c>
    </row>
    <row r="4" spans="1:5" ht="15" customHeight="1">
      <c r="A4" s="41" t="s">
        <v>206</v>
      </c>
      <c r="B4" s="45">
        <v>32107</v>
      </c>
      <c r="C4" s="35">
        <f>RANK(B4,B$4:B$41)</f>
        <v>19</v>
      </c>
      <c r="D4" s="45">
        <v>8.9</v>
      </c>
      <c r="E4" s="35">
        <f>RANK(D4,D$4:D$41)</f>
        <v>20</v>
      </c>
    </row>
    <row r="5" spans="1:5" ht="15" customHeight="1">
      <c r="A5" s="41" t="s">
        <v>207</v>
      </c>
      <c r="B5" s="38">
        <v>33967</v>
      </c>
      <c r="C5" s="35">
        <f aca="true" t="shared" si="0" ref="C5:C41">RANK(B5,B$4:B$41)</f>
        <v>11</v>
      </c>
      <c r="D5" s="38">
        <v>8.7</v>
      </c>
      <c r="E5" s="35">
        <f>RANK(D5,D$4:D$41)</f>
        <v>26</v>
      </c>
    </row>
    <row r="6" spans="1:5" ht="15" customHeight="1">
      <c r="A6" s="41" t="s">
        <v>208</v>
      </c>
      <c r="B6" s="38">
        <v>33709</v>
      </c>
      <c r="C6" s="35">
        <f t="shared" si="0"/>
        <v>13</v>
      </c>
      <c r="D6" s="38">
        <v>9.1</v>
      </c>
      <c r="E6" s="35">
        <f>RANK(D6,D$4:D$41)</f>
        <v>14</v>
      </c>
    </row>
    <row r="7" spans="1:5" ht="15" customHeight="1">
      <c r="A7" s="41" t="s">
        <v>209</v>
      </c>
      <c r="B7" s="38">
        <v>37175</v>
      </c>
      <c r="C7" s="35">
        <f t="shared" si="0"/>
        <v>1</v>
      </c>
      <c r="D7" s="38">
        <v>8.5</v>
      </c>
      <c r="E7" s="35">
        <f>RANK(D7,D$4:D$41)</f>
        <v>32</v>
      </c>
    </row>
    <row r="8" spans="1:5" ht="15" customHeight="1">
      <c r="A8" s="41" t="s">
        <v>210</v>
      </c>
      <c r="B8" s="38">
        <v>35038</v>
      </c>
      <c r="C8" s="35">
        <f t="shared" si="0"/>
        <v>10</v>
      </c>
      <c r="D8" s="38">
        <v>9.3</v>
      </c>
      <c r="E8" s="35">
        <f>RANK(D8,D$4:D$41)</f>
        <v>8</v>
      </c>
    </row>
    <row r="9" spans="1:5" ht="15" customHeight="1">
      <c r="A9" s="41" t="s">
        <v>211</v>
      </c>
      <c r="B9" s="38">
        <v>36662</v>
      </c>
      <c r="C9" s="35">
        <f t="shared" si="0"/>
        <v>2</v>
      </c>
      <c r="D9" s="38">
        <v>8.9</v>
      </c>
      <c r="E9" s="35">
        <f>RANK(D9,D$4:D$41)</f>
        <v>20</v>
      </c>
    </row>
    <row r="10" spans="1:5" ht="15" customHeight="1">
      <c r="A10" s="41" t="s">
        <v>212</v>
      </c>
      <c r="B10" s="38">
        <v>35669</v>
      </c>
      <c r="C10" s="35">
        <f t="shared" si="0"/>
        <v>7</v>
      </c>
      <c r="D10" s="38">
        <v>8.3</v>
      </c>
      <c r="E10" s="35">
        <f>RANK(D10,D$4:D$41)</f>
        <v>37</v>
      </c>
    </row>
    <row r="11" spans="1:5" ht="15" customHeight="1">
      <c r="A11" s="41" t="s">
        <v>213</v>
      </c>
      <c r="B11" s="38">
        <v>36339</v>
      </c>
      <c r="C11" s="35">
        <f t="shared" si="0"/>
        <v>4</v>
      </c>
      <c r="D11" s="38">
        <v>8.7</v>
      </c>
      <c r="E11" s="35">
        <f>RANK(D11,D$4:D$41)</f>
        <v>26</v>
      </c>
    </row>
    <row r="12" spans="1:5" ht="15" customHeight="1">
      <c r="A12" s="41" t="s">
        <v>214</v>
      </c>
      <c r="B12" s="38">
        <v>35770</v>
      </c>
      <c r="C12" s="35">
        <f t="shared" si="0"/>
        <v>6</v>
      </c>
      <c r="D12" s="38">
        <v>8.4</v>
      </c>
      <c r="E12" s="35">
        <f>RANK(D12,D$4:D$41)</f>
        <v>34</v>
      </c>
    </row>
    <row r="13" spans="1:5" ht="15" customHeight="1">
      <c r="A13" s="41" t="s">
        <v>215</v>
      </c>
      <c r="B13" s="38">
        <v>35575</v>
      </c>
      <c r="C13" s="35">
        <f t="shared" si="0"/>
        <v>8</v>
      </c>
      <c r="D13" s="38">
        <v>8.6</v>
      </c>
      <c r="E13" s="35">
        <f>RANK(D13,D$4:D$41)</f>
        <v>29</v>
      </c>
    </row>
    <row r="14" spans="1:5" ht="15" customHeight="1">
      <c r="A14" s="41" t="s">
        <v>216</v>
      </c>
      <c r="B14" s="38">
        <v>28555</v>
      </c>
      <c r="C14" s="35">
        <f t="shared" si="0"/>
        <v>30</v>
      </c>
      <c r="D14" s="38">
        <v>8.6</v>
      </c>
      <c r="E14" s="35">
        <f>RANK(D14,D$4:D$41)</f>
        <v>29</v>
      </c>
    </row>
    <row r="15" spans="1:5" ht="15" customHeight="1">
      <c r="A15" s="41" t="s">
        <v>217</v>
      </c>
      <c r="B15" s="38">
        <v>36414</v>
      </c>
      <c r="C15" s="35">
        <f t="shared" si="0"/>
        <v>3</v>
      </c>
      <c r="D15" s="38">
        <v>8.5</v>
      </c>
      <c r="E15" s="35">
        <f>RANK(D15,D$4:D$41)</f>
        <v>32</v>
      </c>
    </row>
    <row r="16" spans="1:5" ht="15" customHeight="1">
      <c r="A16" s="41" t="s">
        <v>218</v>
      </c>
      <c r="B16" s="38">
        <v>35864</v>
      </c>
      <c r="C16" s="35">
        <f t="shared" si="0"/>
        <v>5</v>
      </c>
      <c r="D16" s="38">
        <v>8.8</v>
      </c>
      <c r="E16" s="35">
        <f>RANK(D16,D$4:D$41)</f>
        <v>23</v>
      </c>
    </row>
    <row r="17" spans="1:5" ht="15" customHeight="1">
      <c r="A17" s="41" t="s">
        <v>219</v>
      </c>
      <c r="B17" s="38">
        <v>29812</v>
      </c>
      <c r="C17" s="35">
        <f t="shared" si="0"/>
        <v>28</v>
      </c>
      <c r="D17" s="38">
        <v>9.7</v>
      </c>
      <c r="E17" s="35">
        <f>RANK(D17,D$4:D$41)</f>
        <v>1</v>
      </c>
    </row>
    <row r="18" spans="1:5" ht="15" customHeight="1">
      <c r="A18" s="41" t="s">
        <v>220</v>
      </c>
      <c r="B18" s="38">
        <v>32428</v>
      </c>
      <c r="C18" s="35">
        <f t="shared" si="0"/>
        <v>17</v>
      </c>
      <c r="D18" s="38">
        <v>8.4</v>
      </c>
      <c r="E18" s="35">
        <f>RANK(D18,D$4:D$41)</f>
        <v>34</v>
      </c>
    </row>
    <row r="19" spans="1:5" ht="15" customHeight="1">
      <c r="A19" s="41" t="s">
        <v>221</v>
      </c>
      <c r="B19" s="38">
        <v>33331</v>
      </c>
      <c r="C19" s="35">
        <f t="shared" si="0"/>
        <v>15</v>
      </c>
      <c r="D19" s="38">
        <v>9.3</v>
      </c>
      <c r="E19" s="35">
        <f>RANK(D19,D$4:D$41)</f>
        <v>8</v>
      </c>
    </row>
    <row r="20" spans="1:5" ht="15" customHeight="1">
      <c r="A20" s="41" t="s">
        <v>222</v>
      </c>
      <c r="B20" s="38">
        <v>32101</v>
      </c>
      <c r="C20" s="35">
        <f t="shared" si="0"/>
        <v>21</v>
      </c>
      <c r="D20" s="38">
        <v>8.8</v>
      </c>
      <c r="E20" s="35">
        <f>RANK(D20,D$4:D$41)</f>
        <v>23</v>
      </c>
    </row>
    <row r="21" spans="1:5" ht="15" customHeight="1">
      <c r="A21" s="41" t="s">
        <v>223</v>
      </c>
      <c r="B21" s="38">
        <v>33684</v>
      </c>
      <c r="C21" s="35">
        <f t="shared" si="0"/>
        <v>14</v>
      </c>
      <c r="D21" s="38">
        <v>9</v>
      </c>
      <c r="E21" s="35">
        <f>RANK(D21,D$4:D$41)</f>
        <v>16</v>
      </c>
    </row>
    <row r="22" spans="1:5" ht="15" customHeight="1">
      <c r="A22" s="41" t="s">
        <v>224</v>
      </c>
      <c r="B22" s="38">
        <v>31398</v>
      </c>
      <c r="C22" s="35">
        <f t="shared" si="0"/>
        <v>24</v>
      </c>
      <c r="D22" s="38">
        <v>8.6</v>
      </c>
      <c r="E22" s="35">
        <f>RANK(D22,D$4:D$41)</f>
        <v>29</v>
      </c>
    </row>
    <row r="23" spans="1:5" ht="15" customHeight="1">
      <c r="A23" s="41" t="s">
        <v>225</v>
      </c>
      <c r="B23" s="38">
        <v>35436</v>
      </c>
      <c r="C23" s="35">
        <f t="shared" si="0"/>
        <v>9</v>
      </c>
      <c r="D23" s="38">
        <v>9</v>
      </c>
      <c r="E23" s="35">
        <f>RANK(D23,D$4:D$41)</f>
        <v>16</v>
      </c>
    </row>
    <row r="24" spans="1:5" ht="15" customHeight="1">
      <c r="A24" s="41" t="s">
        <v>226</v>
      </c>
      <c r="B24" s="38">
        <v>33865</v>
      </c>
      <c r="C24" s="35">
        <f t="shared" si="0"/>
        <v>12</v>
      </c>
      <c r="D24" s="38">
        <v>9.4</v>
      </c>
      <c r="E24" s="35">
        <f>RANK(D24,D$4:D$41)</f>
        <v>5</v>
      </c>
    </row>
    <row r="25" spans="1:5" ht="15" customHeight="1">
      <c r="A25" s="41" t="s">
        <v>227</v>
      </c>
      <c r="B25" s="38">
        <v>30923</v>
      </c>
      <c r="C25" s="35">
        <f t="shared" si="0"/>
        <v>25</v>
      </c>
      <c r="D25" s="38">
        <v>9.2</v>
      </c>
      <c r="E25" s="35">
        <f>RANK(D25,D$4:D$41)</f>
        <v>12</v>
      </c>
    </row>
    <row r="26" spans="1:5" ht="15" customHeight="1">
      <c r="A26" s="41" t="s">
        <v>228</v>
      </c>
      <c r="B26" s="38">
        <v>32230</v>
      </c>
      <c r="C26" s="35">
        <f t="shared" si="0"/>
        <v>18</v>
      </c>
      <c r="D26" s="38">
        <v>8.8</v>
      </c>
      <c r="E26" s="35">
        <f>RANK(D26,D$4:D$41)</f>
        <v>23</v>
      </c>
    </row>
    <row r="27" spans="1:5" ht="15" customHeight="1">
      <c r="A27" s="41" t="s">
        <v>229</v>
      </c>
      <c r="B27" s="38">
        <v>28547</v>
      </c>
      <c r="C27" s="35">
        <f t="shared" si="0"/>
        <v>31</v>
      </c>
      <c r="D27" s="38">
        <v>8.7</v>
      </c>
      <c r="E27" s="35">
        <f>RANK(D27,D$4:D$41)</f>
        <v>26</v>
      </c>
    </row>
    <row r="28" spans="1:5" ht="15" customHeight="1">
      <c r="A28" s="41" t="s">
        <v>230</v>
      </c>
      <c r="B28" s="38">
        <v>31599</v>
      </c>
      <c r="C28" s="35">
        <f t="shared" si="0"/>
        <v>23</v>
      </c>
      <c r="D28" s="38">
        <v>9</v>
      </c>
      <c r="E28" s="35">
        <f>RANK(D28,D$4:D$41)</f>
        <v>16</v>
      </c>
    </row>
    <row r="29" spans="1:5" ht="15" customHeight="1">
      <c r="A29" s="41" t="s">
        <v>231</v>
      </c>
      <c r="B29" s="38">
        <v>32495</v>
      </c>
      <c r="C29" s="35">
        <f t="shared" si="0"/>
        <v>16</v>
      </c>
      <c r="D29" s="38">
        <v>9.4</v>
      </c>
      <c r="E29" s="35">
        <f>RANK(D29,D$4:D$41)</f>
        <v>5</v>
      </c>
    </row>
    <row r="30" spans="1:5" ht="15" customHeight="1">
      <c r="A30" s="41" t="s">
        <v>232</v>
      </c>
      <c r="B30" s="38">
        <v>24914</v>
      </c>
      <c r="C30" s="35">
        <f t="shared" si="0"/>
        <v>36</v>
      </c>
      <c r="D30" s="38">
        <v>8.4</v>
      </c>
      <c r="E30" s="35">
        <f>RANK(D30,D$4:D$41)</f>
        <v>34</v>
      </c>
    </row>
    <row r="31" spans="1:5" ht="15" customHeight="1">
      <c r="A31" s="41" t="s">
        <v>233</v>
      </c>
      <c r="B31" s="38">
        <v>28763</v>
      </c>
      <c r="C31" s="35">
        <f t="shared" si="0"/>
        <v>29</v>
      </c>
      <c r="D31" s="38">
        <v>9.5</v>
      </c>
      <c r="E31" s="35">
        <f>RANK(D31,D$4:D$41)</f>
        <v>3</v>
      </c>
    </row>
    <row r="32" spans="1:5" ht="15" customHeight="1">
      <c r="A32" s="41" t="s">
        <v>234</v>
      </c>
      <c r="B32" s="38">
        <v>31889</v>
      </c>
      <c r="C32" s="35">
        <f t="shared" si="0"/>
        <v>22</v>
      </c>
      <c r="D32" s="38">
        <v>9.2</v>
      </c>
      <c r="E32" s="35">
        <f>RANK(D32,D$4:D$41)</f>
        <v>12</v>
      </c>
    </row>
    <row r="33" spans="1:5" ht="15" customHeight="1">
      <c r="A33" s="41" t="s">
        <v>235</v>
      </c>
      <c r="B33" s="38">
        <v>32107</v>
      </c>
      <c r="C33" s="35">
        <f t="shared" si="0"/>
        <v>19</v>
      </c>
      <c r="D33" s="38">
        <v>9.6</v>
      </c>
      <c r="E33" s="35">
        <f>RANK(D33,D$4:D$41)</f>
        <v>2</v>
      </c>
    </row>
    <row r="34" spans="1:5" ht="15" customHeight="1">
      <c r="A34" s="41" t="s">
        <v>236</v>
      </c>
      <c r="B34" s="38">
        <v>25760</v>
      </c>
      <c r="C34" s="35">
        <f t="shared" si="0"/>
        <v>35</v>
      </c>
      <c r="D34" s="38">
        <v>9.1</v>
      </c>
      <c r="E34" s="35">
        <f>RANK(D34,D$4:D$41)</f>
        <v>14</v>
      </c>
    </row>
    <row r="35" spans="1:5" ht="15" customHeight="1">
      <c r="A35" s="41" t="s">
        <v>237</v>
      </c>
      <c r="B35" s="38">
        <v>25832</v>
      </c>
      <c r="C35" s="35">
        <f t="shared" si="0"/>
        <v>34</v>
      </c>
      <c r="D35" s="38">
        <v>9.3</v>
      </c>
      <c r="E35" s="35">
        <f>RANK(D35,D$4:D$41)</f>
        <v>8</v>
      </c>
    </row>
    <row r="36" spans="1:5" ht="15" customHeight="1">
      <c r="A36" s="41" t="s">
        <v>238</v>
      </c>
      <c r="B36" s="38">
        <v>27751</v>
      </c>
      <c r="C36" s="35">
        <f t="shared" si="0"/>
        <v>32</v>
      </c>
      <c r="D36" s="38">
        <v>8.9</v>
      </c>
      <c r="E36" s="35">
        <f>RANK(D36,D$4:D$41)</f>
        <v>20</v>
      </c>
    </row>
    <row r="37" spans="1:5" ht="15" customHeight="1">
      <c r="A37" s="41" t="s">
        <v>239</v>
      </c>
      <c r="B37" s="38">
        <v>23112</v>
      </c>
      <c r="C37" s="35">
        <f t="shared" si="0"/>
        <v>38</v>
      </c>
      <c r="D37" s="38">
        <v>8.1</v>
      </c>
      <c r="E37" s="35">
        <f>RANK(D37,D$4:D$41)</f>
        <v>38</v>
      </c>
    </row>
    <row r="38" spans="1:5" ht="15" customHeight="1">
      <c r="A38" s="41" t="s">
        <v>240</v>
      </c>
      <c r="B38" s="38">
        <v>30087</v>
      </c>
      <c r="C38" s="35">
        <f t="shared" si="0"/>
        <v>26</v>
      </c>
      <c r="D38" s="38">
        <v>9.3</v>
      </c>
      <c r="E38" s="35">
        <f>RANK(D38,D$4:D$41)</f>
        <v>8</v>
      </c>
    </row>
    <row r="39" spans="1:5" ht="15" customHeight="1">
      <c r="A39" s="41" t="s">
        <v>241</v>
      </c>
      <c r="B39" s="38">
        <v>29956</v>
      </c>
      <c r="C39" s="35">
        <f t="shared" si="0"/>
        <v>27</v>
      </c>
      <c r="D39" s="38">
        <v>9</v>
      </c>
      <c r="E39" s="35">
        <f>RANK(D39,D$4:D$41)</f>
        <v>16</v>
      </c>
    </row>
    <row r="40" spans="1:5" ht="15" customHeight="1">
      <c r="A40" s="41" t="s">
        <v>242</v>
      </c>
      <c r="B40" s="44">
        <v>24585</v>
      </c>
      <c r="C40" s="35">
        <f t="shared" si="0"/>
        <v>37</v>
      </c>
      <c r="D40" s="44">
        <v>9.4</v>
      </c>
      <c r="E40" s="35">
        <f>RANK(D40,D$4:D$41)</f>
        <v>5</v>
      </c>
    </row>
    <row r="41" spans="1:5" ht="15" customHeight="1">
      <c r="A41" s="41" t="s">
        <v>243</v>
      </c>
      <c r="B41" s="38">
        <v>26808</v>
      </c>
      <c r="C41" s="35">
        <f t="shared" si="0"/>
        <v>33</v>
      </c>
      <c r="D41" s="38">
        <v>9.5</v>
      </c>
      <c r="E41" s="35">
        <f>RANK(D41,D$4:D$41)</f>
        <v>3</v>
      </c>
    </row>
  </sheetData>
  <sheetProtection/>
  <mergeCells count="1">
    <mergeCell ref="A1:E1"/>
  </mergeCells>
  <printOptions/>
  <pageMargins left="1.25" right="1.25" top="1" bottom="1" header="0.5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H17" sqref="H17"/>
    </sheetView>
  </sheetViews>
  <sheetFormatPr defaultColWidth="9.00390625" defaultRowHeight="14.25"/>
  <cols>
    <col min="1" max="5" width="13.625" style="30" customWidth="1"/>
  </cols>
  <sheetData>
    <row r="1" spans="1:5" ht="34.5" customHeight="1">
      <c r="A1" s="31" t="s">
        <v>249</v>
      </c>
      <c r="B1" s="31"/>
      <c r="C1" s="31"/>
      <c r="D1" s="31"/>
      <c r="E1" s="31"/>
    </row>
    <row r="2" spans="1:5" ht="34.5" customHeight="1">
      <c r="A2" s="33" t="s">
        <v>201</v>
      </c>
      <c r="B2" s="39" t="s">
        <v>245</v>
      </c>
      <c r="C2" s="40" t="s">
        <v>203</v>
      </c>
      <c r="D2" s="39" t="s">
        <v>246</v>
      </c>
      <c r="E2" s="40" t="s">
        <v>203</v>
      </c>
    </row>
    <row r="3" spans="1:5" ht="21" customHeight="1">
      <c r="A3" s="41" t="s">
        <v>206</v>
      </c>
      <c r="B3" s="45">
        <v>32107</v>
      </c>
      <c r="C3" s="35">
        <f>RANK(B3,B$3:B$28)</f>
        <v>19</v>
      </c>
      <c r="D3" s="45">
        <v>8.9</v>
      </c>
      <c r="E3" s="35">
        <f>RANK(D3,D$3:D$28)</f>
        <v>11</v>
      </c>
    </row>
    <row r="4" spans="1:5" ht="21" customHeight="1">
      <c r="A4" s="41" t="s">
        <v>207</v>
      </c>
      <c r="B4" s="38">
        <v>33967</v>
      </c>
      <c r="C4" s="35">
        <f aca="true" t="shared" si="0" ref="C4:C28">RANK(B4,B$3:B$28)</f>
        <v>11</v>
      </c>
      <c r="D4" s="38">
        <v>8.7</v>
      </c>
      <c r="E4" s="35">
        <f>RANK(D4,D$3:D$28)</f>
        <v>16</v>
      </c>
    </row>
    <row r="5" spans="1:5" ht="21" customHeight="1">
      <c r="A5" s="41" t="s">
        <v>208</v>
      </c>
      <c r="B5" s="38">
        <v>33709</v>
      </c>
      <c r="C5" s="35">
        <f t="shared" si="0"/>
        <v>13</v>
      </c>
      <c r="D5" s="38">
        <v>9.1</v>
      </c>
      <c r="E5" s="35">
        <f>RANK(D5,D$3:D$28)</f>
        <v>7</v>
      </c>
    </row>
    <row r="6" spans="1:5" ht="21" customHeight="1">
      <c r="A6" s="41" t="s">
        <v>209</v>
      </c>
      <c r="B6" s="38">
        <v>37175</v>
      </c>
      <c r="C6" s="35">
        <f t="shared" si="0"/>
        <v>1</v>
      </c>
      <c r="D6" s="38">
        <v>8.5</v>
      </c>
      <c r="E6" s="35">
        <f>RANK(D6,D$3:D$28)</f>
        <v>22</v>
      </c>
    </row>
    <row r="7" spans="1:5" ht="21" customHeight="1">
      <c r="A7" s="41" t="s">
        <v>210</v>
      </c>
      <c r="B7" s="38">
        <v>35038</v>
      </c>
      <c r="C7" s="35">
        <f t="shared" si="0"/>
        <v>10</v>
      </c>
      <c r="D7" s="38">
        <v>9.3</v>
      </c>
      <c r="E7" s="35">
        <f>RANK(D7,D$3:D$28)</f>
        <v>4</v>
      </c>
    </row>
    <row r="8" spans="1:5" ht="21" customHeight="1">
      <c r="A8" s="41" t="s">
        <v>211</v>
      </c>
      <c r="B8" s="38">
        <v>36662</v>
      </c>
      <c r="C8" s="35">
        <f t="shared" si="0"/>
        <v>2</v>
      </c>
      <c r="D8" s="38">
        <v>8.9</v>
      </c>
      <c r="E8" s="35">
        <f>RANK(D8,D$3:D$28)</f>
        <v>11</v>
      </c>
    </row>
    <row r="9" spans="1:5" ht="21" customHeight="1">
      <c r="A9" s="41" t="s">
        <v>212</v>
      </c>
      <c r="B9" s="38">
        <v>35669</v>
      </c>
      <c r="C9" s="35">
        <f t="shared" si="0"/>
        <v>7</v>
      </c>
      <c r="D9" s="38">
        <v>8.3</v>
      </c>
      <c r="E9" s="35">
        <f>RANK(D9,D$3:D$28)</f>
        <v>26</v>
      </c>
    </row>
    <row r="10" spans="1:5" ht="21" customHeight="1">
      <c r="A10" s="41" t="s">
        <v>213</v>
      </c>
      <c r="B10" s="38">
        <v>36339</v>
      </c>
      <c r="C10" s="35">
        <f t="shared" si="0"/>
        <v>4</v>
      </c>
      <c r="D10" s="38">
        <v>8.7</v>
      </c>
      <c r="E10" s="35">
        <f>RANK(D10,D$3:D$28)</f>
        <v>16</v>
      </c>
    </row>
    <row r="11" spans="1:5" ht="21" customHeight="1">
      <c r="A11" s="41" t="s">
        <v>214</v>
      </c>
      <c r="B11" s="38">
        <v>35770</v>
      </c>
      <c r="C11" s="35">
        <f t="shared" si="0"/>
        <v>6</v>
      </c>
      <c r="D11" s="38">
        <v>8.4</v>
      </c>
      <c r="E11" s="35">
        <f>RANK(D11,D$3:D$28)</f>
        <v>24</v>
      </c>
    </row>
    <row r="12" spans="1:5" ht="21" customHeight="1">
      <c r="A12" s="41" t="s">
        <v>215</v>
      </c>
      <c r="B12" s="38">
        <v>35575</v>
      </c>
      <c r="C12" s="35">
        <f t="shared" si="0"/>
        <v>8</v>
      </c>
      <c r="D12" s="38">
        <v>8.6</v>
      </c>
      <c r="E12" s="35">
        <f>RANK(D12,D$3:D$28)</f>
        <v>19</v>
      </c>
    </row>
    <row r="13" spans="1:5" ht="21" customHeight="1">
      <c r="A13" s="41" t="s">
        <v>216</v>
      </c>
      <c r="B13" s="38">
        <v>28555</v>
      </c>
      <c r="C13" s="35">
        <f t="shared" si="0"/>
        <v>25</v>
      </c>
      <c r="D13" s="38">
        <v>8.6</v>
      </c>
      <c r="E13" s="35">
        <f>RANK(D13,D$3:D$28)</f>
        <v>19</v>
      </c>
    </row>
    <row r="14" spans="1:5" ht="21" customHeight="1">
      <c r="A14" s="41" t="s">
        <v>217</v>
      </c>
      <c r="B14" s="38">
        <v>36414</v>
      </c>
      <c r="C14" s="35">
        <f t="shared" si="0"/>
        <v>3</v>
      </c>
      <c r="D14" s="38">
        <v>8.5</v>
      </c>
      <c r="E14" s="35">
        <f>RANK(D14,D$3:D$28)</f>
        <v>22</v>
      </c>
    </row>
    <row r="15" spans="1:5" ht="21" customHeight="1">
      <c r="A15" s="41" t="s">
        <v>218</v>
      </c>
      <c r="B15" s="38">
        <v>35864</v>
      </c>
      <c r="C15" s="35">
        <f t="shared" si="0"/>
        <v>5</v>
      </c>
      <c r="D15" s="38">
        <v>8.8</v>
      </c>
      <c r="E15" s="35">
        <f>RANK(D15,D$3:D$28)</f>
        <v>13</v>
      </c>
    </row>
    <row r="16" spans="1:5" ht="21" customHeight="1">
      <c r="A16" s="41" t="s">
        <v>219</v>
      </c>
      <c r="B16" s="38">
        <v>29812</v>
      </c>
      <c r="C16" s="35">
        <f t="shared" si="0"/>
        <v>24</v>
      </c>
      <c r="D16" s="38">
        <v>9.7</v>
      </c>
      <c r="E16" s="35">
        <f>RANK(D16,D$3:D$28)</f>
        <v>1</v>
      </c>
    </row>
    <row r="17" spans="1:5" ht="21" customHeight="1">
      <c r="A17" s="41" t="s">
        <v>220</v>
      </c>
      <c r="B17" s="38">
        <v>32428</v>
      </c>
      <c r="C17" s="35">
        <f t="shared" si="0"/>
        <v>17</v>
      </c>
      <c r="D17" s="38">
        <v>8.4</v>
      </c>
      <c r="E17" s="35">
        <f>RANK(D17,D$3:D$28)</f>
        <v>24</v>
      </c>
    </row>
    <row r="18" spans="1:5" ht="21" customHeight="1">
      <c r="A18" s="41" t="s">
        <v>221</v>
      </c>
      <c r="B18" s="38">
        <v>33331</v>
      </c>
      <c r="C18" s="35">
        <f t="shared" si="0"/>
        <v>15</v>
      </c>
      <c r="D18" s="38">
        <v>9.3</v>
      </c>
      <c r="E18" s="35">
        <f>RANK(D18,D$3:D$28)</f>
        <v>4</v>
      </c>
    </row>
    <row r="19" spans="1:5" ht="21" customHeight="1">
      <c r="A19" s="41" t="s">
        <v>222</v>
      </c>
      <c r="B19" s="38">
        <v>32101</v>
      </c>
      <c r="C19" s="35">
        <f t="shared" si="0"/>
        <v>20</v>
      </c>
      <c r="D19" s="38">
        <v>8.8</v>
      </c>
      <c r="E19" s="35">
        <f>RANK(D19,D$3:D$28)</f>
        <v>13</v>
      </c>
    </row>
    <row r="20" spans="1:5" ht="21" customHeight="1">
      <c r="A20" s="41" t="s">
        <v>223</v>
      </c>
      <c r="B20" s="38">
        <v>33684</v>
      </c>
      <c r="C20" s="35">
        <f t="shared" si="0"/>
        <v>14</v>
      </c>
      <c r="D20" s="38">
        <v>9</v>
      </c>
      <c r="E20" s="35">
        <f>RANK(D20,D$3:D$28)</f>
        <v>8</v>
      </c>
    </row>
    <row r="21" spans="1:5" ht="21" customHeight="1">
      <c r="A21" s="41" t="s">
        <v>224</v>
      </c>
      <c r="B21" s="38">
        <v>31398</v>
      </c>
      <c r="C21" s="35">
        <f t="shared" si="0"/>
        <v>22</v>
      </c>
      <c r="D21" s="38">
        <v>8.6</v>
      </c>
      <c r="E21" s="35">
        <f>RANK(D21,D$3:D$28)</f>
        <v>19</v>
      </c>
    </row>
    <row r="22" spans="1:5" ht="21" customHeight="1">
      <c r="A22" s="41" t="s">
        <v>225</v>
      </c>
      <c r="B22" s="38">
        <v>35436</v>
      </c>
      <c r="C22" s="35">
        <f t="shared" si="0"/>
        <v>9</v>
      </c>
      <c r="D22" s="38">
        <v>9</v>
      </c>
      <c r="E22" s="35">
        <f>RANK(D22,D$3:D$28)</f>
        <v>8</v>
      </c>
    </row>
    <row r="23" spans="1:5" ht="21" customHeight="1">
      <c r="A23" s="41" t="s">
        <v>226</v>
      </c>
      <c r="B23" s="38">
        <v>33865</v>
      </c>
      <c r="C23" s="35">
        <f t="shared" si="0"/>
        <v>12</v>
      </c>
      <c r="D23" s="38">
        <v>9.4</v>
      </c>
      <c r="E23" s="35">
        <f>RANK(D23,D$3:D$28)</f>
        <v>2</v>
      </c>
    </row>
    <row r="24" spans="1:5" ht="21" customHeight="1">
      <c r="A24" s="41" t="s">
        <v>227</v>
      </c>
      <c r="B24" s="38">
        <v>30923</v>
      </c>
      <c r="C24" s="35">
        <f t="shared" si="0"/>
        <v>23</v>
      </c>
      <c r="D24" s="38">
        <v>9.2</v>
      </c>
      <c r="E24" s="35">
        <f>RANK(D24,D$3:D$28)</f>
        <v>6</v>
      </c>
    </row>
    <row r="25" spans="1:5" ht="21" customHeight="1">
      <c r="A25" s="41" t="s">
        <v>228</v>
      </c>
      <c r="B25" s="38">
        <v>32230</v>
      </c>
      <c r="C25" s="35">
        <f t="shared" si="0"/>
        <v>18</v>
      </c>
      <c r="D25" s="38">
        <v>8.8</v>
      </c>
      <c r="E25" s="35">
        <f>RANK(D25,D$3:D$28)</f>
        <v>13</v>
      </c>
    </row>
    <row r="26" spans="1:5" ht="21" customHeight="1">
      <c r="A26" s="41" t="s">
        <v>229</v>
      </c>
      <c r="B26" s="38">
        <v>28547</v>
      </c>
      <c r="C26" s="35">
        <f t="shared" si="0"/>
        <v>26</v>
      </c>
      <c r="D26" s="38">
        <v>8.7</v>
      </c>
      <c r="E26" s="35">
        <f>RANK(D26,D$3:D$28)</f>
        <v>16</v>
      </c>
    </row>
    <row r="27" spans="1:5" ht="21" customHeight="1">
      <c r="A27" s="41" t="s">
        <v>230</v>
      </c>
      <c r="B27" s="38">
        <v>31599</v>
      </c>
      <c r="C27" s="35">
        <f t="shared" si="0"/>
        <v>21</v>
      </c>
      <c r="D27" s="38">
        <v>9</v>
      </c>
      <c r="E27" s="35">
        <f>RANK(D27,D$3:D$28)</f>
        <v>8</v>
      </c>
    </row>
    <row r="28" spans="1:5" ht="21" customHeight="1">
      <c r="A28" s="41" t="s">
        <v>231</v>
      </c>
      <c r="B28" s="38">
        <v>32495</v>
      </c>
      <c r="C28" s="35">
        <f t="shared" si="0"/>
        <v>16</v>
      </c>
      <c r="D28" s="38">
        <v>9.4</v>
      </c>
      <c r="E28" s="35">
        <f>RANK(D28,D$3:D$28)</f>
        <v>2</v>
      </c>
    </row>
  </sheetData>
  <sheetProtection/>
  <mergeCells count="1">
    <mergeCell ref="A1:E1"/>
  </mergeCells>
  <printOptions/>
  <pageMargins left="1.25" right="1.25" top="1" bottom="1" header="0.5" footer="0.5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G9" sqref="G9"/>
    </sheetView>
  </sheetViews>
  <sheetFormatPr defaultColWidth="9.00390625" defaultRowHeight="14.25"/>
  <cols>
    <col min="1" max="5" width="13.625" style="30" customWidth="1"/>
  </cols>
  <sheetData>
    <row r="1" spans="1:5" ht="34.5" customHeight="1">
      <c r="A1" s="31" t="s">
        <v>250</v>
      </c>
      <c r="B1" s="31"/>
      <c r="C1" s="31"/>
      <c r="D1" s="31"/>
      <c r="E1" s="31"/>
    </row>
    <row r="2" spans="1:5" ht="34.5" customHeight="1">
      <c r="A2" s="33" t="s">
        <v>201</v>
      </c>
      <c r="B2" s="39" t="s">
        <v>245</v>
      </c>
      <c r="C2" s="40" t="s">
        <v>203</v>
      </c>
      <c r="D2" s="39" t="s">
        <v>246</v>
      </c>
      <c r="E2" s="40" t="s">
        <v>203</v>
      </c>
    </row>
    <row r="3" spans="1:5" ht="24.75" customHeight="1">
      <c r="A3" s="33" t="s">
        <v>206</v>
      </c>
      <c r="B3" s="45">
        <v>32107</v>
      </c>
      <c r="C3" s="35">
        <f>RANK(B3,B$3:B$14)</f>
        <v>8</v>
      </c>
      <c r="D3" s="45">
        <v>8.9</v>
      </c>
      <c r="E3" s="35">
        <f>RANK(D3,D$3:D$14)</f>
        <v>7</v>
      </c>
    </row>
    <row r="4" spans="1:5" ht="24.75" customHeight="1">
      <c r="A4" s="37" t="s">
        <v>208</v>
      </c>
      <c r="B4" s="38">
        <v>33709</v>
      </c>
      <c r="C4" s="35">
        <f aca="true" t="shared" si="0" ref="C4:C14">RANK(B4,B$3:B$14)</f>
        <v>3</v>
      </c>
      <c r="D4" s="38">
        <v>9.1</v>
      </c>
      <c r="E4" s="35">
        <f>RANK(D4,D$3:D$14)</f>
        <v>4</v>
      </c>
    </row>
    <row r="5" spans="1:5" ht="24.75" customHeight="1">
      <c r="A5" s="37" t="s">
        <v>216</v>
      </c>
      <c r="B5" s="38">
        <v>28555</v>
      </c>
      <c r="C5" s="35">
        <f t="shared" si="0"/>
        <v>12</v>
      </c>
      <c r="D5" s="38">
        <v>8.6</v>
      </c>
      <c r="E5" s="35">
        <f>RANK(D5,D$3:D$14)</f>
        <v>10</v>
      </c>
    </row>
    <row r="6" spans="1:5" ht="24.75" customHeight="1">
      <c r="A6" s="37" t="s">
        <v>220</v>
      </c>
      <c r="B6" s="38">
        <v>32428</v>
      </c>
      <c r="C6" s="35">
        <f t="shared" si="0"/>
        <v>6</v>
      </c>
      <c r="D6" s="38">
        <v>8.4</v>
      </c>
      <c r="E6" s="35">
        <f>RANK(D6,D$3:D$14)</f>
        <v>12</v>
      </c>
    </row>
    <row r="7" spans="1:5" ht="24.75" customHeight="1">
      <c r="A7" s="37" t="s">
        <v>221</v>
      </c>
      <c r="B7" s="38">
        <v>33331</v>
      </c>
      <c r="C7" s="35">
        <f t="shared" si="0"/>
        <v>5</v>
      </c>
      <c r="D7" s="38">
        <v>9.3</v>
      </c>
      <c r="E7" s="35">
        <f>RANK(D7,D$3:D$14)</f>
        <v>2</v>
      </c>
    </row>
    <row r="8" spans="1:5" ht="24.75" customHeight="1">
      <c r="A8" s="37" t="s">
        <v>222</v>
      </c>
      <c r="B8" s="38">
        <v>32101</v>
      </c>
      <c r="C8" s="35">
        <f t="shared" si="0"/>
        <v>9</v>
      </c>
      <c r="D8" s="38">
        <v>8.8</v>
      </c>
      <c r="E8" s="35">
        <f>RANK(D8,D$3:D$14)</f>
        <v>8</v>
      </c>
    </row>
    <row r="9" spans="1:5" ht="24.75" customHeight="1">
      <c r="A9" s="37" t="s">
        <v>223</v>
      </c>
      <c r="B9" s="38">
        <v>33684</v>
      </c>
      <c r="C9" s="35">
        <f t="shared" si="0"/>
        <v>4</v>
      </c>
      <c r="D9" s="38">
        <v>9</v>
      </c>
      <c r="E9" s="35">
        <f>RANK(D9,D$3:D$14)</f>
        <v>5</v>
      </c>
    </row>
    <row r="10" spans="1:5" ht="24.75" customHeight="1">
      <c r="A10" s="37" t="s">
        <v>224</v>
      </c>
      <c r="B10" s="38">
        <v>31398</v>
      </c>
      <c r="C10" s="35">
        <f t="shared" si="0"/>
        <v>10</v>
      </c>
      <c r="D10" s="38">
        <v>8.6</v>
      </c>
      <c r="E10" s="35">
        <f>RANK(D10,D$3:D$14)</f>
        <v>10</v>
      </c>
    </row>
    <row r="11" spans="1:5" ht="24.75" customHeight="1">
      <c r="A11" s="37" t="s">
        <v>225</v>
      </c>
      <c r="B11" s="38">
        <v>35436</v>
      </c>
      <c r="C11" s="35">
        <f t="shared" si="0"/>
        <v>1</v>
      </c>
      <c r="D11" s="38">
        <v>9</v>
      </c>
      <c r="E11" s="35">
        <f>RANK(D11,D$3:D$14)</f>
        <v>5</v>
      </c>
    </row>
    <row r="12" spans="1:5" ht="24.75" customHeight="1">
      <c r="A12" s="37" t="s">
        <v>226</v>
      </c>
      <c r="B12" s="38">
        <v>33865</v>
      </c>
      <c r="C12" s="35">
        <f t="shared" si="0"/>
        <v>2</v>
      </c>
      <c r="D12" s="38">
        <v>9.4</v>
      </c>
      <c r="E12" s="35">
        <f>RANK(D12,D$3:D$14)</f>
        <v>1</v>
      </c>
    </row>
    <row r="13" spans="1:5" ht="24.75" customHeight="1">
      <c r="A13" s="37" t="s">
        <v>227</v>
      </c>
      <c r="B13" s="38">
        <v>30923</v>
      </c>
      <c r="C13" s="35">
        <f t="shared" si="0"/>
        <v>11</v>
      </c>
      <c r="D13" s="38">
        <v>9.2</v>
      </c>
      <c r="E13" s="35">
        <f>RANK(D13,D$3:D$14)</f>
        <v>3</v>
      </c>
    </row>
    <row r="14" spans="1:5" ht="24.75" customHeight="1">
      <c r="A14" s="37" t="s">
        <v>228</v>
      </c>
      <c r="B14" s="38">
        <v>32230</v>
      </c>
      <c r="C14" s="35">
        <f t="shared" si="0"/>
        <v>7</v>
      </c>
      <c r="D14" s="38">
        <v>8.8</v>
      </c>
      <c r="E14" s="35">
        <f>RANK(D14,D$3:D$14)</f>
        <v>8</v>
      </c>
    </row>
  </sheetData>
  <sheetProtection/>
  <mergeCells count="1">
    <mergeCell ref="A1:E1"/>
  </mergeCells>
  <printOptions/>
  <pageMargins left="1.25" right="1.25" top="1" bottom="1" header="0.5" footer="0.5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I26" sqref="I26"/>
    </sheetView>
  </sheetViews>
  <sheetFormatPr defaultColWidth="9.00390625" defaultRowHeight="14.25"/>
  <cols>
    <col min="1" max="1" width="12.50390625" style="30" customWidth="1"/>
    <col min="2" max="5" width="12.875" style="30" customWidth="1"/>
  </cols>
  <sheetData>
    <row r="1" spans="1:5" ht="34.5" customHeight="1">
      <c r="A1" s="31" t="s">
        <v>251</v>
      </c>
      <c r="B1" s="31"/>
      <c r="C1" s="31"/>
      <c r="D1" s="31"/>
      <c r="E1" s="31"/>
    </row>
    <row r="2" spans="1:5" ht="34.5" customHeight="1">
      <c r="A2" s="33" t="s">
        <v>201</v>
      </c>
      <c r="B2" s="39" t="s">
        <v>245</v>
      </c>
      <c r="C2" s="40" t="s">
        <v>203</v>
      </c>
      <c r="D2" s="39" t="s">
        <v>246</v>
      </c>
      <c r="E2" s="40" t="s">
        <v>203</v>
      </c>
    </row>
    <row r="3" spans="1:5" ht="15" customHeight="1">
      <c r="A3" s="6" t="s">
        <v>205</v>
      </c>
      <c r="B3" s="34">
        <v>12637.910181016508</v>
      </c>
      <c r="C3" s="42" t="s">
        <v>139</v>
      </c>
      <c r="D3" s="36">
        <v>9.4305646931952</v>
      </c>
      <c r="E3" s="42" t="s">
        <v>139</v>
      </c>
    </row>
    <row r="4" spans="1:5" ht="15" customHeight="1">
      <c r="A4" s="41" t="s">
        <v>206</v>
      </c>
      <c r="B4" s="34">
        <v>15035</v>
      </c>
      <c r="C4" s="42">
        <f>RANK(B4,B$4:B$41)</f>
        <v>15</v>
      </c>
      <c r="D4" s="36">
        <v>9.6</v>
      </c>
      <c r="E4" s="42">
        <f>RANK(D4,D$4:D$41)</f>
        <v>18</v>
      </c>
    </row>
    <row r="5" spans="1:5" ht="15" customHeight="1">
      <c r="A5" s="41" t="s">
        <v>207</v>
      </c>
      <c r="B5" s="38">
        <v>13088</v>
      </c>
      <c r="C5" s="42">
        <f aca="true" t="shared" si="0" ref="C5:C41">RANK(B5,B$4:B$41)</f>
        <v>24</v>
      </c>
      <c r="D5" s="38">
        <v>10</v>
      </c>
      <c r="E5" s="42">
        <f>RANK(D5,D$4:D$41)</f>
        <v>5</v>
      </c>
    </row>
    <row r="6" spans="1:5" ht="15" customHeight="1">
      <c r="A6" s="41" t="s">
        <v>208</v>
      </c>
      <c r="B6" s="38">
        <v>13466</v>
      </c>
      <c r="C6" s="42">
        <f t="shared" si="0"/>
        <v>22</v>
      </c>
      <c r="D6" s="38">
        <v>9.9</v>
      </c>
      <c r="E6" s="42">
        <f>RANK(D6,D$4:D$41)</f>
        <v>9</v>
      </c>
    </row>
    <row r="7" spans="1:5" ht="15" customHeight="1">
      <c r="A7" s="41" t="s">
        <v>209</v>
      </c>
      <c r="B7" s="38"/>
      <c r="C7" s="42"/>
      <c r="D7" s="38"/>
      <c r="E7" s="42"/>
    </row>
    <row r="8" spans="1:5" ht="15" customHeight="1">
      <c r="A8" s="41" t="s">
        <v>210</v>
      </c>
      <c r="B8" s="42">
        <v>18343</v>
      </c>
      <c r="C8" s="42">
        <f t="shared" si="0"/>
        <v>4</v>
      </c>
      <c r="D8" s="42">
        <v>8.9</v>
      </c>
      <c r="E8" s="42">
        <f>RANK(D8,D$4:D$41)</f>
        <v>34</v>
      </c>
    </row>
    <row r="9" spans="1:5" ht="15" customHeight="1">
      <c r="A9" s="41" t="s">
        <v>211</v>
      </c>
      <c r="B9" s="38">
        <v>18552</v>
      </c>
      <c r="C9" s="42">
        <f t="shared" si="0"/>
        <v>2</v>
      </c>
      <c r="D9" s="38">
        <v>9.2</v>
      </c>
      <c r="E9" s="42">
        <f>RANK(D9,D$4:D$41)</f>
        <v>27</v>
      </c>
    </row>
    <row r="10" spans="1:5" ht="15" customHeight="1">
      <c r="A10" s="41" t="s">
        <v>212</v>
      </c>
      <c r="B10" s="38">
        <v>18168</v>
      </c>
      <c r="C10" s="42">
        <f t="shared" si="0"/>
        <v>5</v>
      </c>
      <c r="D10" s="38">
        <v>9.1</v>
      </c>
      <c r="E10" s="42">
        <f>RANK(D10,D$4:D$41)</f>
        <v>30</v>
      </c>
    </row>
    <row r="11" spans="1:5" ht="15" customHeight="1">
      <c r="A11" s="41" t="s">
        <v>213</v>
      </c>
      <c r="B11" s="38">
        <v>18408</v>
      </c>
      <c r="C11" s="42">
        <f t="shared" si="0"/>
        <v>3</v>
      </c>
      <c r="D11" s="38">
        <v>8.7</v>
      </c>
      <c r="E11" s="42">
        <f>RANK(D11,D$4:D$41)</f>
        <v>37</v>
      </c>
    </row>
    <row r="12" spans="1:5" ht="15" customHeight="1">
      <c r="A12" s="41" t="s">
        <v>214</v>
      </c>
      <c r="B12" s="38">
        <v>19427</v>
      </c>
      <c r="C12" s="42">
        <f t="shared" si="0"/>
        <v>1</v>
      </c>
      <c r="D12" s="38">
        <v>8.9</v>
      </c>
      <c r="E12" s="42">
        <f>RANK(D12,D$4:D$41)</f>
        <v>34</v>
      </c>
    </row>
    <row r="13" spans="1:5" ht="15" customHeight="1">
      <c r="A13" s="41" t="s">
        <v>215</v>
      </c>
      <c r="B13" s="38">
        <v>17417</v>
      </c>
      <c r="C13" s="42">
        <f t="shared" si="0"/>
        <v>6</v>
      </c>
      <c r="D13" s="38">
        <v>9.6</v>
      </c>
      <c r="E13" s="42">
        <f>RANK(D13,D$4:D$41)</f>
        <v>18</v>
      </c>
    </row>
    <row r="14" spans="1:5" ht="15" customHeight="1">
      <c r="A14" s="41" t="s">
        <v>216</v>
      </c>
      <c r="B14" s="38">
        <v>13764</v>
      </c>
      <c r="C14" s="42">
        <f t="shared" si="0"/>
        <v>19</v>
      </c>
      <c r="D14" s="38">
        <v>9.1</v>
      </c>
      <c r="E14" s="42">
        <f>RANK(D14,D$4:D$41)</f>
        <v>30</v>
      </c>
    </row>
    <row r="15" spans="1:5" ht="15" customHeight="1">
      <c r="A15" s="41" t="s">
        <v>217</v>
      </c>
      <c r="B15" s="38">
        <v>16513</v>
      </c>
      <c r="C15" s="42">
        <f t="shared" si="0"/>
        <v>12</v>
      </c>
      <c r="D15" s="38">
        <v>9.5</v>
      </c>
      <c r="E15" s="42">
        <f>RANK(D15,D$4:D$41)</f>
        <v>21</v>
      </c>
    </row>
    <row r="16" spans="1:5" ht="15" customHeight="1">
      <c r="A16" s="41" t="s">
        <v>218</v>
      </c>
      <c r="B16" s="38">
        <v>16747</v>
      </c>
      <c r="C16" s="42">
        <f t="shared" si="0"/>
        <v>8</v>
      </c>
      <c r="D16" s="38">
        <v>9.8</v>
      </c>
      <c r="E16" s="42">
        <f>RANK(D16,D$4:D$41)</f>
        <v>12</v>
      </c>
    </row>
    <row r="17" spans="1:5" ht="15" customHeight="1">
      <c r="A17" s="41" t="s">
        <v>219</v>
      </c>
      <c r="B17" s="38">
        <v>10792</v>
      </c>
      <c r="C17" s="42">
        <f t="shared" si="0"/>
        <v>30</v>
      </c>
      <c r="D17" s="38">
        <v>9.9</v>
      </c>
      <c r="E17" s="42">
        <f>RANK(D17,D$4:D$41)</f>
        <v>9</v>
      </c>
    </row>
    <row r="18" spans="1:5" ht="15" customHeight="1">
      <c r="A18" s="41" t="s">
        <v>220</v>
      </c>
      <c r="B18" s="38">
        <v>14418</v>
      </c>
      <c r="C18" s="42">
        <f t="shared" si="0"/>
        <v>16</v>
      </c>
      <c r="D18" s="38">
        <v>8.8</v>
      </c>
      <c r="E18" s="42">
        <f>RANK(D18,D$4:D$41)</f>
        <v>36</v>
      </c>
    </row>
    <row r="19" spans="1:5" ht="15" customHeight="1">
      <c r="A19" s="41" t="s">
        <v>221</v>
      </c>
      <c r="B19" s="38">
        <v>16695</v>
      </c>
      <c r="C19" s="42">
        <f t="shared" si="0"/>
        <v>10</v>
      </c>
      <c r="D19" s="38">
        <v>10</v>
      </c>
      <c r="E19" s="42">
        <f>RANK(D19,D$4:D$41)</f>
        <v>5</v>
      </c>
    </row>
    <row r="20" spans="1:5" ht="15" customHeight="1">
      <c r="A20" s="41" t="s">
        <v>222</v>
      </c>
      <c r="B20" s="38">
        <v>15837</v>
      </c>
      <c r="C20" s="42">
        <f t="shared" si="0"/>
        <v>13</v>
      </c>
      <c r="D20" s="38">
        <v>9.1</v>
      </c>
      <c r="E20" s="42">
        <f>RANK(D20,D$4:D$41)</f>
        <v>30</v>
      </c>
    </row>
    <row r="21" spans="1:5" ht="15" customHeight="1">
      <c r="A21" s="41" t="s">
        <v>223</v>
      </c>
      <c r="B21" s="38">
        <v>16738</v>
      </c>
      <c r="C21" s="42">
        <f t="shared" si="0"/>
        <v>9</v>
      </c>
      <c r="D21" s="38">
        <v>9.7</v>
      </c>
      <c r="E21" s="42">
        <f>RANK(D21,D$4:D$41)</f>
        <v>15</v>
      </c>
    </row>
    <row r="22" spans="1:5" ht="15" customHeight="1">
      <c r="A22" s="41" t="s">
        <v>224</v>
      </c>
      <c r="B22" s="38">
        <v>13485</v>
      </c>
      <c r="C22" s="42">
        <f t="shared" si="0"/>
        <v>21</v>
      </c>
      <c r="D22" s="38">
        <v>9.2</v>
      </c>
      <c r="E22" s="42">
        <f>RANK(D22,D$4:D$41)</f>
        <v>27</v>
      </c>
    </row>
    <row r="23" spans="1:5" ht="15" customHeight="1">
      <c r="A23" s="41" t="s">
        <v>225</v>
      </c>
      <c r="B23" s="38">
        <v>17217</v>
      </c>
      <c r="C23" s="42">
        <f t="shared" si="0"/>
        <v>7</v>
      </c>
      <c r="D23" s="38">
        <v>9.8</v>
      </c>
      <c r="E23" s="42">
        <f>RANK(D23,D$4:D$41)</f>
        <v>12</v>
      </c>
    </row>
    <row r="24" spans="1:5" ht="15" customHeight="1">
      <c r="A24" s="41" t="s">
        <v>226</v>
      </c>
      <c r="B24" s="38">
        <v>16543</v>
      </c>
      <c r="C24" s="42">
        <f t="shared" si="0"/>
        <v>11</v>
      </c>
      <c r="D24" s="38">
        <v>9.5</v>
      </c>
      <c r="E24" s="42">
        <f>RANK(D24,D$4:D$41)</f>
        <v>21</v>
      </c>
    </row>
    <row r="25" spans="1:5" ht="15" customHeight="1">
      <c r="A25" s="41" t="s">
        <v>227</v>
      </c>
      <c r="B25" s="38">
        <v>14026</v>
      </c>
      <c r="C25" s="42">
        <f t="shared" si="0"/>
        <v>17</v>
      </c>
      <c r="D25" s="38">
        <v>9.4</v>
      </c>
      <c r="E25" s="42">
        <f>RANK(D25,D$4:D$41)</f>
        <v>25</v>
      </c>
    </row>
    <row r="26" spans="1:5" ht="15" customHeight="1">
      <c r="A26" s="41" t="s">
        <v>228</v>
      </c>
      <c r="B26" s="38">
        <v>15686</v>
      </c>
      <c r="C26" s="42">
        <f t="shared" si="0"/>
        <v>14</v>
      </c>
      <c r="D26" s="38">
        <v>9.5</v>
      </c>
      <c r="E26" s="42">
        <f>RANK(D26,D$4:D$41)</f>
        <v>21</v>
      </c>
    </row>
    <row r="27" spans="1:5" ht="15" customHeight="1">
      <c r="A27" s="41" t="s">
        <v>229</v>
      </c>
      <c r="B27" s="38">
        <v>12299</v>
      </c>
      <c r="C27" s="42">
        <f t="shared" si="0"/>
        <v>25</v>
      </c>
      <c r="D27" s="38">
        <v>9.4</v>
      </c>
      <c r="E27" s="42">
        <f>RANK(D27,D$4:D$41)</f>
        <v>25</v>
      </c>
    </row>
    <row r="28" spans="1:5" ht="15" customHeight="1">
      <c r="A28" s="41" t="s">
        <v>230</v>
      </c>
      <c r="B28" s="38">
        <v>13671</v>
      </c>
      <c r="C28" s="42">
        <f t="shared" si="0"/>
        <v>20</v>
      </c>
      <c r="D28" s="38">
        <v>9.5</v>
      </c>
      <c r="E28" s="42">
        <f>RANK(D28,D$4:D$41)</f>
        <v>21</v>
      </c>
    </row>
    <row r="29" spans="1:5" ht="15" customHeight="1">
      <c r="A29" s="41" t="s">
        <v>231</v>
      </c>
      <c r="B29" s="38">
        <v>11744</v>
      </c>
      <c r="C29" s="42">
        <f t="shared" si="0"/>
        <v>28</v>
      </c>
      <c r="D29" s="38">
        <v>10.3</v>
      </c>
      <c r="E29" s="42">
        <f>RANK(D29,D$4:D$41)</f>
        <v>1</v>
      </c>
    </row>
    <row r="30" spans="1:5" ht="15" customHeight="1">
      <c r="A30" s="41" t="s">
        <v>232</v>
      </c>
      <c r="B30" s="38">
        <v>8661</v>
      </c>
      <c r="C30" s="42">
        <f t="shared" si="0"/>
        <v>36</v>
      </c>
      <c r="D30" s="38">
        <v>9</v>
      </c>
      <c r="E30" s="42">
        <f>RANK(D30,D$4:D$41)</f>
        <v>33</v>
      </c>
    </row>
    <row r="31" spans="1:5" ht="15" customHeight="1">
      <c r="A31" s="41" t="s">
        <v>233</v>
      </c>
      <c r="B31" s="38">
        <v>11869</v>
      </c>
      <c r="C31" s="42">
        <f t="shared" si="0"/>
        <v>26</v>
      </c>
      <c r="D31" s="38">
        <v>10.2</v>
      </c>
      <c r="E31" s="42">
        <f>RANK(D31,D$4:D$41)</f>
        <v>2</v>
      </c>
    </row>
    <row r="32" spans="1:5" ht="15" customHeight="1">
      <c r="A32" s="41" t="s">
        <v>234</v>
      </c>
      <c r="B32" s="38">
        <v>13979</v>
      </c>
      <c r="C32" s="42">
        <f t="shared" si="0"/>
        <v>18</v>
      </c>
      <c r="D32" s="38">
        <v>10.1</v>
      </c>
      <c r="E32" s="42">
        <f>RANK(D32,D$4:D$41)</f>
        <v>3</v>
      </c>
    </row>
    <row r="33" spans="1:5" ht="15" customHeight="1">
      <c r="A33" s="41" t="s">
        <v>235</v>
      </c>
      <c r="B33" s="38">
        <v>13298</v>
      </c>
      <c r="C33" s="42">
        <f t="shared" si="0"/>
        <v>23</v>
      </c>
      <c r="D33" s="38">
        <v>9.9</v>
      </c>
      <c r="E33" s="42">
        <f>RANK(D33,D$4:D$41)</f>
        <v>9</v>
      </c>
    </row>
    <row r="34" spans="1:5" ht="15" customHeight="1">
      <c r="A34" s="41" t="s">
        <v>236</v>
      </c>
      <c r="B34" s="38">
        <v>10960</v>
      </c>
      <c r="C34" s="42">
        <f t="shared" si="0"/>
        <v>29</v>
      </c>
      <c r="D34" s="38">
        <v>9.8</v>
      </c>
      <c r="E34" s="42">
        <f>RANK(D34,D$4:D$41)</f>
        <v>12</v>
      </c>
    </row>
    <row r="35" spans="1:5" ht="15" customHeight="1">
      <c r="A35" s="41" t="s">
        <v>237</v>
      </c>
      <c r="B35" s="38">
        <v>10151</v>
      </c>
      <c r="C35" s="42">
        <f t="shared" si="0"/>
        <v>33</v>
      </c>
      <c r="D35" s="38">
        <v>10</v>
      </c>
      <c r="E35" s="42">
        <f>RANK(D35,D$4:D$41)</f>
        <v>5</v>
      </c>
    </row>
    <row r="36" spans="1:5" ht="15" customHeight="1">
      <c r="A36" s="41" t="s">
        <v>238</v>
      </c>
      <c r="B36" s="38">
        <v>9357</v>
      </c>
      <c r="C36" s="42">
        <f t="shared" si="0"/>
        <v>34</v>
      </c>
      <c r="D36" s="38">
        <v>9.6</v>
      </c>
      <c r="E36" s="42">
        <f>RANK(D36,D$4:D$41)</f>
        <v>18</v>
      </c>
    </row>
    <row r="37" spans="1:5" ht="15" customHeight="1">
      <c r="A37" s="41" t="s">
        <v>239</v>
      </c>
      <c r="B37" s="38">
        <v>8546</v>
      </c>
      <c r="C37" s="42">
        <f t="shared" si="0"/>
        <v>37</v>
      </c>
      <c r="D37" s="38">
        <v>9.2</v>
      </c>
      <c r="E37" s="42">
        <f>RANK(D37,D$4:D$41)</f>
        <v>27</v>
      </c>
    </row>
    <row r="38" spans="1:5" ht="15" customHeight="1">
      <c r="A38" s="41" t="s">
        <v>240</v>
      </c>
      <c r="B38" s="38">
        <v>11752</v>
      </c>
      <c r="C38" s="42">
        <f t="shared" si="0"/>
        <v>27</v>
      </c>
      <c r="D38" s="38">
        <v>10.1</v>
      </c>
      <c r="E38" s="42">
        <f>RANK(D38,D$4:D$41)</f>
        <v>3</v>
      </c>
    </row>
    <row r="39" spans="1:5" ht="15" customHeight="1">
      <c r="A39" s="41" t="s">
        <v>241</v>
      </c>
      <c r="B39" s="38">
        <v>10189</v>
      </c>
      <c r="C39" s="42">
        <f t="shared" si="0"/>
        <v>32</v>
      </c>
      <c r="D39" s="38">
        <v>10</v>
      </c>
      <c r="E39" s="42">
        <f>RANK(D39,D$4:D$41)</f>
        <v>5</v>
      </c>
    </row>
    <row r="40" spans="1:5" ht="15" customHeight="1">
      <c r="A40" s="41" t="s">
        <v>242</v>
      </c>
      <c r="B40" s="38">
        <v>8852</v>
      </c>
      <c r="C40" s="42">
        <f t="shared" si="0"/>
        <v>35</v>
      </c>
      <c r="D40" s="38">
        <v>9.7</v>
      </c>
      <c r="E40" s="42">
        <f>RANK(D40,D$4:D$41)</f>
        <v>15</v>
      </c>
    </row>
    <row r="41" spans="1:5" ht="15.75" customHeight="1">
      <c r="A41" s="41" t="s">
        <v>243</v>
      </c>
      <c r="B41" s="44">
        <v>10196</v>
      </c>
      <c r="C41" s="42">
        <f t="shared" si="0"/>
        <v>31</v>
      </c>
      <c r="D41" s="44">
        <v>9.7</v>
      </c>
      <c r="E41" s="42">
        <f>RANK(D41,D$4:D$41)</f>
        <v>15</v>
      </c>
    </row>
  </sheetData>
  <sheetProtection/>
  <mergeCells count="1">
    <mergeCell ref="A1:E1"/>
  </mergeCells>
  <printOptions/>
  <pageMargins left="1.25" right="1.25" top="1" bottom="1" header="0.5" footer="0.5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H18" sqref="H18"/>
    </sheetView>
  </sheetViews>
  <sheetFormatPr defaultColWidth="9.00390625" defaultRowHeight="14.25"/>
  <cols>
    <col min="1" max="5" width="13.625" style="30" customWidth="1"/>
  </cols>
  <sheetData>
    <row r="1" spans="1:5" ht="34.5" customHeight="1">
      <c r="A1" s="31" t="s">
        <v>252</v>
      </c>
      <c r="B1" s="31"/>
      <c r="C1" s="31"/>
      <c r="D1" s="31"/>
      <c r="E1" s="31"/>
    </row>
    <row r="2" spans="1:5" ht="34.5" customHeight="1">
      <c r="A2" s="33" t="s">
        <v>201</v>
      </c>
      <c r="B2" s="39" t="s">
        <v>245</v>
      </c>
      <c r="C2" s="40" t="s">
        <v>203</v>
      </c>
      <c r="D2" s="39" t="s">
        <v>246</v>
      </c>
      <c r="E2" s="40" t="s">
        <v>203</v>
      </c>
    </row>
    <row r="3" spans="1:5" ht="20.25" customHeight="1">
      <c r="A3" s="41" t="s">
        <v>206</v>
      </c>
      <c r="B3" s="34">
        <v>15035</v>
      </c>
      <c r="C3" s="42">
        <f>RANK(B3,B$3:B$28)</f>
        <v>15</v>
      </c>
      <c r="D3" s="36">
        <v>9.6</v>
      </c>
      <c r="E3" s="42">
        <f>RANK(D3,D$3:D$28)</f>
        <v>9</v>
      </c>
    </row>
    <row r="4" spans="1:5" ht="20.25" customHeight="1">
      <c r="A4" s="41" t="s">
        <v>207</v>
      </c>
      <c r="B4" s="38">
        <v>13088</v>
      </c>
      <c r="C4" s="42">
        <f aca="true" t="shared" si="0" ref="C4:C28">RANK(B4,B$3:B$28)</f>
        <v>22</v>
      </c>
      <c r="D4" s="38">
        <v>10</v>
      </c>
      <c r="E4" s="42">
        <f>RANK(D4,D$3:D$28)</f>
        <v>2</v>
      </c>
    </row>
    <row r="5" spans="1:5" ht="20.25" customHeight="1">
      <c r="A5" s="41" t="s">
        <v>208</v>
      </c>
      <c r="B5" s="38">
        <v>13466</v>
      </c>
      <c r="C5" s="42">
        <f t="shared" si="0"/>
        <v>21</v>
      </c>
      <c r="D5" s="38">
        <v>9.9</v>
      </c>
      <c r="E5" s="42">
        <f>RANK(D5,D$3:D$28)</f>
        <v>4</v>
      </c>
    </row>
    <row r="6" spans="1:5" ht="20.25" customHeight="1">
      <c r="A6" s="41" t="s">
        <v>209</v>
      </c>
      <c r="B6" s="38"/>
      <c r="C6" s="42"/>
      <c r="D6" s="38"/>
      <c r="E6" s="42"/>
    </row>
    <row r="7" spans="1:5" ht="20.25" customHeight="1">
      <c r="A7" s="41" t="s">
        <v>210</v>
      </c>
      <c r="B7" s="42">
        <v>18343</v>
      </c>
      <c r="C7" s="42">
        <f t="shared" si="0"/>
        <v>4</v>
      </c>
      <c r="D7" s="42">
        <v>8.9</v>
      </c>
      <c r="E7" s="42">
        <f>RANK(D7,D$3:D$28)</f>
        <v>22</v>
      </c>
    </row>
    <row r="8" spans="1:5" ht="20.25" customHeight="1">
      <c r="A8" s="41" t="s">
        <v>211</v>
      </c>
      <c r="B8" s="38">
        <v>18552</v>
      </c>
      <c r="C8" s="42">
        <f t="shared" si="0"/>
        <v>2</v>
      </c>
      <c r="D8" s="38">
        <v>9.2</v>
      </c>
      <c r="E8" s="42">
        <f>RANK(D8,D$3:D$28)</f>
        <v>17</v>
      </c>
    </row>
    <row r="9" spans="1:5" ht="20.25" customHeight="1">
      <c r="A9" s="41" t="s">
        <v>212</v>
      </c>
      <c r="B9" s="38">
        <v>18168</v>
      </c>
      <c r="C9" s="42">
        <f t="shared" si="0"/>
        <v>5</v>
      </c>
      <c r="D9" s="38">
        <v>9.1</v>
      </c>
      <c r="E9" s="42">
        <f>RANK(D9,D$3:D$28)</f>
        <v>19</v>
      </c>
    </row>
    <row r="10" spans="1:5" ht="20.25" customHeight="1">
      <c r="A10" s="41" t="s">
        <v>213</v>
      </c>
      <c r="B10" s="38">
        <v>18408</v>
      </c>
      <c r="C10" s="42">
        <f t="shared" si="0"/>
        <v>3</v>
      </c>
      <c r="D10" s="38">
        <v>8.7</v>
      </c>
      <c r="E10" s="42">
        <f>RANK(D10,D$3:D$28)</f>
        <v>25</v>
      </c>
    </row>
    <row r="11" spans="1:5" ht="20.25" customHeight="1">
      <c r="A11" s="41" t="s">
        <v>214</v>
      </c>
      <c r="B11" s="38">
        <v>19427</v>
      </c>
      <c r="C11" s="42">
        <f t="shared" si="0"/>
        <v>1</v>
      </c>
      <c r="D11" s="38">
        <v>8.9</v>
      </c>
      <c r="E11" s="42">
        <f>RANK(D11,D$3:D$28)</f>
        <v>22</v>
      </c>
    </row>
    <row r="12" spans="1:5" ht="20.25" customHeight="1">
      <c r="A12" s="41" t="s">
        <v>215</v>
      </c>
      <c r="B12" s="38">
        <v>17417</v>
      </c>
      <c r="C12" s="42">
        <f t="shared" si="0"/>
        <v>6</v>
      </c>
      <c r="D12" s="38">
        <v>9.6</v>
      </c>
      <c r="E12" s="42">
        <f>RANK(D12,D$3:D$28)</f>
        <v>9</v>
      </c>
    </row>
    <row r="13" spans="1:5" ht="20.25" customHeight="1">
      <c r="A13" s="41" t="s">
        <v>216</v>
      </c>
      <c r="B13" s="38">
        <v>13764</v>
      </c>
      <c r="C13" s="42">
        <f t="shared" si="0"/>
        <v>18</v>
      </c>
      <c r="D13" s="38">
        <v>9.1</v>
      </c>
      <c r="E13" s="42">
        <f>RANK(D13,D$3:D$28)</f>
        <v>19</v>
      </c>
    </row>
    <row r="14" spans="1:5" ht="20.25" customHeight="1">
      <c r="A14" s="41" t="s">
        <v>217</v>
      </c>
      <c r="B14" s="38">
        <v>16513</v>
      </c>
      <c r="C14" s="42">
        <f t="shared" si="0"/>
        <v>12</v>
      </c>
      <c r="D14" s="38">
        <v>9.5</v>
      </c>
      <c r="E14" s="42">
        <f>RANK(D14,D$3:D$28)</f>
        <v>11</v>
      </c>
    </row>
    <row r="15" spans="1:5" ht="20.25" customHeight="1">
      <c r="A15" s="41" t="s">
        <v>218</v>
      </c>
      <c r="B15" s="38">
        <v>16747</v>
      </c>
      <c r="C15" s="42">
        <f t="shared" si="0"/>
        <v>8</v>
      </c>
      <c r="D15" s="38">
        <v>9.8</v>
      </c>
      <c r="E15" s="42">
        <f>RANK(D15,D$3:D$28)</f>
        <v>6</v>
      </c>
    </row>
    <row r="16" spans="1:5" ht="20.25" customHeight="1">
      <c r="A16" s="41" t="s">
        <v>219</v>
      </c>
      <c r="B16" s="38">
        <v>10792</v>
      </c>
      <c r="C16" s="42">
        <f t="shared" si="0"/>
        <v>25</v>
      </c>
      <c r="D16" s="38">
        <v>9.9</v>
      </c>
      <c r="E16" s="42">
        <f>RANK(D16,D$3:D$28)</f>
        <v>4</v>
      </c>
    </row>
    <row r="17" spans="1:5" ht="20.25" customHeight="1">
      <c r="A17" s="41" t="s">
        <v>220</v>
      </c>
      <c r="B17" s="38">
        <v>14418</v>
      </c>
      <c r="C17" s="42">
        <f t="shared" si="0"/>
        <v>16</v>
      </c>
      <c r="D17" s="38">
        <v>8.8</v>
      </c>
      <c r="E17" s="42">
        <f>RANK(D17,D$3:D$28)</f>
        <v>24</v>
      </c>
    </row>
    <row r="18" spans="1:5" ht="20.25" customHeight="1">
      <c r="A18" s="41" t="s">
        <v>221</v>
      </c>
      <c r="B18" s="38">
        <v>16695</v>
      </c>
      <c r="C18" s="42">
        <f t="shared" si="0"/>
        <v>10</v>
      </c>
      <c r="D18" s="38">
        <v>10</v>
      </c>
      <c r="E18" s="42">
        <f>RANK(D18,D$3:D$28)</f>
        <v>2</v>
      </c>
    </row>
    <row r="19" spans="1:5" ht="20.25" customHeight="1">
      <c r="A19" s="41" t="s">
        <v>222</v>
      </c>
      <c r="B19" s="38">
        <v>15837</v>
      </c>
      <c r="C19" s="42">
        <f t="shared" si="0"/>
        <v>13</v>
      </c>
      <c r="D19" s="38">
        <v>9.1</v>
      </c>
      <c r="E19" s="42">
        <f>RANK(D19,D$3:D$28)</f>
        <v>19</v>
      </c>
    </row>
    <row r="20" spans="1:5" ht="20.25" customHeight="1">
      <c r="A20" s="41" t="s">
        <v>223</v>
      </c>
      <c r="B20" s="38">
        <v>16738</v>
      </c>
      <c r="C20" s="42">
        <f t="shared" si="0"/>
        <v>9</v>
      </c>
      <c r="D20" s="38">
        <v>9.7</v>
      </c>
      <c r="E20" s="42">
        <f>RANK(D20,D$3:D$28)</f>
        <v>8</v>
      </c>
    </row>
    <row r="21" spans="1:5" ht="20.25" customHeight="1">
      <c r="A21" s="41" t="s">
        <v>224</v>
      </c>
      <c r="B21" s="38">
        <v>13485</v>
      </c>
      <c r="C21" s="42">
        <f t="shared" si="0"/>
        <v>20</v>
      </c>
      <c r="D21" s="38">
        <v>9.2</v>
      </c>
      <c r="E21" s="42">
        <f>RANK(D21,D$3:D$28)</f>
        <v>17</v>
      </c>
    </row>
    <row r="22" spans="1:5" ht="20.25" customHeight="1">
      <c r="A22" s="41" t="s">
        <v>225</v>
      </c>
      <c r="B22" s="38">
        <v>17217</v>
      </c>
      <c r="C22" s="42">
        <f t="shared" si="0"/>
        <v>7</v>
      </c>
      <c r="D22" s="38">
        <v>9.8</v>
      </c>
      <c r="E22" s="42">
        <f>RANK(D22,D$3:D$28)</f>
        <v>6</v>
      </c>
    </row>
    <row r="23" spans="1:5" ht="20.25" customHeight="1">
      <c r="A23" s="41" t="s">
        <v>226</v>
      </c>
      <c r="B23" s="38">
        <v>16543</v>
      </c>
      <c r="C23" s="42">
        <f t="shared" si="0"/>
        <v>11</v>
      </c>
      <c r="D23" s="38">
        <v>9.5</v>
      </c>
      <c r="E23" s="42">
        <f>RANK(D23,D$3:D$28)</f>
        <v>11</v>
      </c>
    </row>
    <row r="24" spans="1:5" ht="20.25" customHeight="1">
      <c r="A24" s="41" t="s">
        <v>227</v>
      </c>
      <c r="B24" s="38">
        <v>14026</v>
      </c>
      <c r="C24" s="42">
        <f t="shared" si="0"/>
        <v>17</v>
      </c>
      <c r="D24" s="38">
        <v>9.4</v>
      </c>
      <c r="E24" s="42">
        <f>RANK(D24,D$3:D$28)</f>
        <v>15</v>
      </c>
    </row>
    <row r="25" spans="1:5" ht="20.25" customHeight="1">
      <c r="A25" s="41" t="s">
        <v>228</v>
      </c>
      <c r="B25" s="38">
        <v>15686</v>
      </c>
      <c r="C25" s="42">
        <f t="shared" si="0"/>
        <v>14</v>
      </c>
      <c r="D25" s="38">
        <v>9.5</v>
      </c>
      <c r="E25" s="42">
        <f>RANK(D25,D$3:D$28)</f>
        <v>11</v>
      </c>
    </row>
    <row r="26" spans="1:5" ht="20.25" customHeight="1">
      <c r="A26" s="41" t="s">
        <v>229</v>
      </c>
      <c r="B26" s="38">
        <v>12299</v>
      </c>
      <c r="C26" s="42">
        <f t="shared" si="0"/>
        <v>23</v>
      </c>
      <c r="D26" s="38">
        <v>9.4</v>
      </c>
      <c r="E26" s="42">
        <f>RANK(D26,D$3:D$28)</f>
        <v>15</v>
      </c>
    </row>
    <row r="27" spans="1:5" ht="20.25" customHeight="1">
      <c r="A27" s="41" t="s">
        <v>230</v>
      </c>
      <c r="B27" s="38">
        <v>13671</v>
      </c>
      <c r="C27" s="42">
        <f t="shared" si="0"/>
        <v>19</v>
      </c>
      <c r="D27" s="38">
        <v>9.5</v>
      </c>
      <c r="E27" s="42">
        <f>RANK(D27,D$3:D$28)</f>
        <v>11</v>
      </c>
    </row>
    <row r="28" spans="1:5" ht="20.25" customHeight="1">
      <c r="A28" s="41" t="s">
        <v>231</v>
      </c>
      <c r="B28" s="43">
        <v>11744</v>
      </c>
      <c r="C28" s="42">
        <f t="shared" si="0"/>
        <v>24</v>
      </c>
      <c r="D28" s="43">
        <v>10.3</v>
      </c>
      <c r="E28" s="42">
        <f>RANK(D28,D$3:D$28)</f>
        <v>1</v>
      </c>
    </row>
  </sheetData>
  <sheetProtection/>
  <mergeCells count="1">
    <mergeCell ref="A1:E1"/>
  </mergeCells>
  <printOptions/>
  <pageMargins left="1.25" right="1.25" top="1" bottom="1" header="0.5" footer="0.5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C17" sqref="C17"/>
    </sheetView>
  </sheetViews>
  <sheetFormatPr defaultColWidth="9.00390625" defaultRowHeight="14.25"/>
  <cols>
    <col min="1" max="5" width="13.625" style="30" customWidth="1"/>
  </cols>
  <sheetData>
    <row r="1" spans="1:5" ht="34.5" customHeight="1">
      <c r="A1" s="31" t="s">
        <v>253</v>
      </c>
      <c r="B1" s="31"/>
      <c r="C1" s="31"/>
      <c r="D1" s="31"/>
      <c r="E1" s="31"/>
    </row>
    <row r="2" spans="1:5" ht="34.5" customHeight="1">
      <c r="A2" s="6" t="s">
        <v>201</v>
      </c>
      <c r="B2" s="32" t="s">
        <v>202</v>
      </c>
      <c r="C2" s="32" t="s">
        <v>203</v>
      </c>
      <c r="D2" s="32" t="s">
        <v>204</v>
      </c>
      <c r="E2" s="32" t="s">
        <v>203</v>
      </c>
    </row>
    <row r="3" spans="1:5" ht="24.75" customHeight="1">
      <c r="A3" s="33" t="s">
        <v>206</v>
      </c>
      <c r="B3" s="34">
        <v>15035</v>
      </c>
      <c r="C3" s="35">
        <f>RANK(B3,B$3:B$14)</f>
        <v>7</v>
      </c>
      <c r="D3" s="36">
        <v>9.6</v>
      </c>
      <c r="E3" s="35">
        <f>RANK(D3,D$3:D$14)</f>
        <v>5</v>
      </c>
    </row>
    <row r="4" spans="1:5" ht="24.75" customHeight="1">
      <c r="A4" s="37" t="s">
        <v>208</v>
      </c>
      <c r="B4" s="38">
        <v>13466</v>
      </c>
      <c r="C4" s="35">
        <f>RANK(B4,B$3:B$14)</f>
        <v>12</v>
      </c>
      <c r="D4" s="38">
        <v>9.9</v>
      </c>
      <c r="E4" s="35">
        <f>RANK(D4,D$3:D$14)</f>
        <v>2</v>
      </c>
    </row>
    <row r="5" spans="1:5" ht="24.75" customHeight="1">
      <c r="A5" s="37" t="s">
        <v>216</v>
      </c>
      <c r="B5" s="38">
        <v>13764</v>
      </c>
      <c r="C5" s="35">
        <f>RANK(B5,B$3:B$14)</f>
        <v>10</v>
      </c>
      <c r="D5" s="38">
        <v>9.1</v>
      </c>
      <c r="E5" s="35">
        <f>RANK(D5,D$3:D$14)</f>
        <v>10</v>
      </c>
    </row>
    <row r="6" spans="1:5" ht="24.75" customHeight="1">
      <c r="A6" s="37" t="s">
        <v>220</v>
      </c>
      <c r="B6" s="38">
        <v>14418</v>
      </c>
      <c r="C6" s="35">
        <f>RANK(B6,B$3:B$14)</f>
        <v>8</v>
      </c>
      <c r="D6" s="38">
        <v>8.8</v>
      </c>
      <c r="E6" s="35">
        <f>RANK(D6,D$3:D$14)</f>
        <v>12</v>
      </c>
    </row>
    <row r="7" spans="1:5" ht="24.75" customHeight="1">
      <c r="A7" s="37" t="s">
        <v>221</v>
      </c>
      <c r="B7" s="38">
        <v>16695</v>
      </c>
      <c r="C7" s="35">
        <f>RANK(B7,B$3:B$14)</f>
        <v>3</v>
      </c>
      <c r="D7" s="38">
        <v>10</v>
      </c>
      <c r="E7" s="35">
        <f>RANK(D7,D$3:D$14)</f>
        <v>1</v>
      </c>
    </row>
    <row r="8" spans="1:5" ht="24.75" customHeight="1">
      <c r="A8" s="37" t="s">
        <v>222</v>
      </c>
      <c r="B8" s="38">
        <v>15837</v>
      </c>
      <c r="C8" s="35">
        <f>RANK(B8,B$3:B$14)</f>
        <v>5</v>
      </c>
      <c r="D8" s="38">
        <v>9.1</v>
      </c>
      <c r="E8" s="35">
        <f>RANK(D8,D$3:D$14)</f>
        <v>10</v>
      </c>
    </row>
    <row r="9" spans="1:5" ht="24.75" customHeight="1">
      <c r="A9" s="37" t="s">
        <v>223</v>
      </c>
      <c r="B9" s="38">
        <v>16738</v>
      </c>
      <c r="C9" s="35">
        <f>RANK(B9,B$3:B$14)</f>
        <v>2</v>
      </c>
      <c r="D9" s="38">
        <v>9.7</v>
      </c>
      <c r="E9" s="35">
        <f>RANK(D9,D$3:D$14)</f>
        <v>4</v>
      </c>
    </row>
    <row r="10" spans="1:5" ht="24.75" customHeight="1">
      <c r="A10" s="37" t="s">
        <v>224</v>
      </c>
      <c r="B10" s="38">
        <v>13485</v>
      </c>
      <c r="C10" s="35">
        <f>RANK(B10,B$3:B$14)</f>
        <v>11</v>
      </c>
      <c r="D10" s="38">
        <v>9.2</v>
      </c>
      <c r="E10" s="35">
        <f>RANK(D10,D$3:D$14)</f>
        <v>9</v>
      </c>
    </row>
    <row r="11" spans="1:5" ht="24.75" customHeight="1">
      <c r="A11" s="37" t="s">
        <v>225</v>
      </c>
      <c r="B11" s="38">
        <v>17217</v>
      </c>
      <c r="C11" s="35">
        <f>RANK(B11,B$3:B$14)</f>
        <v>1</v>
      </c>
      <c r="D11" s="38">
        <v>9.8</v>
      </c>
      <c r="E11" s="35">
        <f>RANK(D11,D$3:D$14)</f>
        <v>3</v>
      </c>
    </row>
    <row r="12" spans="1:5" ht="24.75" customHeight="1">
      <c r="A12" s="37" t="s">
        <v>226</v>
      </c>
      <c r="B12" s="38">
        <v>16543</v>
      </c>
      <c r="C12" s="35">
        <f>RANK(B12,B$3:B$14)</f>
        <v>4</v>
      </c>
      <c r="D12" s="38">
        <v>9.5</v>
      </c>
      <c r="E12" s="35">
        <f>RANK(D12,D$3:D$14)</f>
        <v>6</v>
      </c>
    </row>
    <row r="13" spans="1:5" ht="24.75" customHeight="1">
      <c r="A13" s="37" t="s">
        <v>227</v>
      </c>
      <c r="B13" s="38">
        <v>14026</v>
      </c>
      <c r="C13" s="35">
        <f>RANK(B13,B$3:B$14)</f>
        <v>9</v>
      </c>
      <c r="D13" s="38">
        <v>9.4</v>
      </c>
      <c r="E13" s="35">
        <f>RANK(D13,D$3:D$14)</f>
        <v>8</v>
      </c>
    </row>
    <row r="14" spans="1:5" ht="24.75" customHeight="1">
      <c r="A14" s="37" t="s">
        <v>228</v>
      </c>
      <c r="B14" s="38">
        <v>15686</v>
      </c>
      <c r="C14" s="35">
        <f>RANK(B14,B$3:B$14)</f>
        <v>6</v>
      </c>
      <c r="D14" s="38">
        <v>9.5</v>
      </c>
      <c r="E14" s="35">
        <f>RANK(D14,D$3:D$14)</f>
        <v>6</v>
      </c>
    </row>
  </sheetData>
  <sheetProtection/>
  <mergeCells count="1">
    <mergeCell ref="A1:E1"/>
  </mergeCells>
  <printOptions/>
  <pageMargins left="1.25" right="1.25" top="1" bottom="1" header="0.5" footer="0.5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25">
      <selection activeCell="K50" sqref="K50"/>
    </sheetView>
  </sheetViews>
  <sheetFormatPr defaultColWidth="9.00390625" defaultRowHeight="14.25"/>
  <cols>
    <col min="1" max="1" width="14.75390625" style="1" customWidth="1"/>
    <col min="2" max="2" width="14.875" style="1" customWidth="1"/>
    <col min="3" max="3" width="11.625" style="1" customWidth="1"/>
    <col min="4" max="18" width="9.00390625" style="1" customWidth="1"/>
    <col min="19" max="16384" width="9.00390625" style="2" customWidth="1"/>
  </cols>
  <sheetData>
    <row r="1" spans="1:3" ht="64.5" customHeight="1">
      <c r="A1" s="22">
        <v>44</v>
      </c>
      <c r="B1" s="23" t="s">
        <v>254</v>
      </c>
      <c r="C1" s="23"/>
    </row>
    <row r="2" spans="1:8" ht="39" customHeight="1">
      <c r="A2" s="24" t="s">
        <v>255</v>
      </c>
      <c r="B2" s="24" t="s">
        <v>256</v>
      </c>
      <c r="C2" s="25" t="s">
        <v>203</v>
      </c>
      <c r="H2" s="26"/>
    </row>
    <row r="3" spans="1:3" ht="21" customHeight="1">
      <c r="A3" s="27" t="s">
        <v>257</v>
      </c>
      <c r="B3" s="28">
        <v>9.7</v>
      </c>
      <c r="C3" s="29">
        <f>RANK(B3,B$3:B$29)</f>
        <v>2</v>
      </c>
    </row>
    <row r="4" spans="1:3" ht="21" customHeight="1">
      <c r="A4" s="27" t="s">
        <v>258</v>
      </c>
      <c r="B4" s="28">
        <v>9.7</v>
      </c>
      <c r="C4" s="29">
        <f>RANK(B4,B$3:B$29)</f>
        <v>2</v>
      </c>
    </row>
    <row r="5" spans="1:3" ht="21" customHeight="1">
      <c r="A5" s="27" t="s">
        <v>259</v>
      </c>
      <c r="B5" s="28">
        <v>9.4</v>
      </c>
      <c r="C5" s="29">
        <f>RANK(B5,B$3:B$29)</f>
        <v>9</v>
      </c>
    </row>
    <row r="6" spans="1:3" ht="21" customHeight="1">
      <c r="A6" s="27" t="s">
        <v>260</v>
      </c>
      <c r="B6" s="28">
        <v>9.4</v>
      </c>
      <c r="C6" s="29">
        <f>RANK(B6,B$3:B$29)</f>
        <v>9</v>
      </c>
    </row>
    <row r="7" spans="1:3" ht="21" customHeight="1">
      <c r="A7" s="27" t="s">
        <v>261</v>
      </c>
      <c r="B7" s="28">
        <v>9.5</v>
      </c>
      <c r="C7" s="29">
        <f>RANK(B7,B$3:B$29)</f>
        <v>6</v>
      </c>
    </row>
    <row r="8" spans="1:3" ht="21" customHeight="1">
      <c r="A8" s="27" t="s">
        <v>262</v>
      </c>
      <c r="B8" s="28">
        <v>9.6</v>
      </c>
      <c r="C8" s="29">
        <f>RANK(B8,B$3:B$29)</f>
        <v>4</v>
      </c>
    </row>
    <row r="9" spans="1:3" ht="21" customHeight="1">
      <c r="A9" s="27" t="s">
        <v>263</v>
      </c>
      <c r="B9" s="28">
        <v>9.6</v>
      </c>
      <c r="C9" s="29">
        <f>RANK(B9,B$3:B$29)</f>
        <v>4</v>
      </c>
    </row>
    <row r="10" spans="1:3" ht="21" customHeight="1">
      <c r="A10" s="27" t="s">
        <v>264</v>
      </c>
      <c r="B10" s="28">
        <v>9.3</v>
      </c>
      <c r="C10" s="29">
        <f>RANK(B10,B$3:B$29)</f>
        <v>12</v>
      </c>
    </row>
    <row r="11" spans="1:3" ht="21" customHeight="1">
      <c r="A11" s="27" t="s">
        <v>265</v>
      </c>
      <c r="B11" s="28">
        <v>9.5</v>
      </c>
      <c r="C11" s="29">
        <f>RANK(B11,B$3:B$29)</f>
        <v>6</v>
      </c>
    </row>
    <row r="12" spans="1:3" ht="21" customHeight="1">
      <c r="A12" s="27" t="s">
        <v>266</v>
      </c>
      <c r="B12" s="28">
        <v>9.8</v>
      </c>
      <c r="C12" s="29">
        <f>RANK(B12,B$3:B$29)</f>
        <v>1</v>
      </c>
    </row>
    <row r="13" spans="1:3" ht="21" customHeight="1">
      <c r="A13" s="27" t="s">
        <v>267</v>
      </c>
      <c r="B13" s="28">
        <v>9.2</v>
      </c>
      <c r="C13" s="29">
        <f>RANK(B13,B$3:B$29)</f>
        <v>16</v>
      </c>
    </row>
    <row r="14" spans="1:3" ht="21" customHeight="1">
      <c r="A14" s="27" t="s">
        <v>268</v>
      </c>
      <c r="B14" s="28">
        <v>9.1</v>
      </c>
      <c r="C14" s="29">
        <f>RANK(B14,B$3:B$29)</f>
        <v>17</v>
      </c>
    </row>
    <row r="15" spans="1:3" ht="21" customHeight="1">
      <c r="A15" s="27" t="s">
        <v>269</v>
      </c>
      <c r="B15" s="28">
        <v>9.4</v>
      </c>
      <c r="C15" s="29">
        <f>RANK(B15,B$3:B$29)</f>
        <v>9</v>
      </c>
    </row>
    <row r="16" spans="1:3" ht="21" customHeight="1">
      <c r="A16" s="27" t="s">
        <v>270</v>
      </c>
      <c r="B16" s="28">
        <v>9.1</v>
      </c>
      <c r="C16" s="29">
        <f>RANK(B16,B$3:B$29)</f>
        <v>17</v>
      </c>
    </row>
    <row r="17" spans="1:3" ht="21" customHeight="1">
      <c r="A17" s="27" t="s">
        <v>271</v>
      </c>
      <c r="B17" s="28">
        <v>9.3</v>
      </c>
      <c r="C17" s="29">
        <f>RANK(B17,B$3:B$29)</f>
        <v>12</v>
      </c>
    </row>
    <row r="18" spans="1:3" ht="21" customHeight="1">
      <c r="A18" s="27" t="s">
        <v>272</v>
      </c>
      <c r="B18" s="28">
        <v>9.3</v>
      </c>
      <c r="C18" s="29">
        <f>RANK(B18,B$3:B$29)</f>
        <v>12</v>
      </c>
    </row>
    <row r="19" spans="1:3" ht="21" customHeight="1">
      <c r="A19" s="27" t="s">
        <v>273</v>
      </c>
      <c r="B19" s="28">
        <v>9.5</v>
      </c>
      <c r="C19" s="29">
        <f>RANK(B19,B$3:B$29)</f>
        <v>6</v>
      </c>
    </row>
    <row r="20" spans="1:3" ht="21" customHeight="1">
      <c r="A20" s="27" t="s">
        <v>274</v>
      </c>
      <c r="B20" s="28">
        <v>9</v>
      </c>
      <c r="C20" s="29">
        <f>RANK(B20,B$3:B$29)</f>
        <v>20</v>
      </c>
    </row>
    <row r="21" spans="1:3" ht="21" customHeight="1">
      <c r="A21" s="27" t="s">
        <v>275</v>
      </c>
      <c r="B21" s="28">
        <v>9.3</v>
      </c>
      <c r="C21" s="29">
        <f>RANK(B21,B$3:B$29)</f>
        <v>12</v>
      </c>
    </row>
    <row r="22" spans="1:3" ht="21" customHeight="1">
      <c r="A22" s="27" t="s">
        <v>276</v>
      </c>
      <c r="B22" s="28">
        <v>8.9</v>
      </c>
      <c r="C22" s="29">
        <f>RANK(B22,B$3:B$29)</f>
        <v>24</v>
      </c>
    </row>
    <row r="23" spans="1:3" ht="21" customHeight="1">
      <c r="A23" s="27" t="s">
        <v>277</v>
      </c>
      <c r="B23" s="28">
        <v>8.9</v>
      </c>
      <c r="C23" s="29">
        <f>RANK(B23,B$3:B$29)</f>
        <v>24</v>
      </c>
    </row>
    <row r="24" spans="1:3" ht="21" customHeight="1">
      <c r="A24" s="27" t="s">
        <v>278</v>
      </c>
      <c r="B24" s="28">
        <v>9.1</v>
      </c>
      <c r="C24" s="29">
        <f>RANK(B24,B$3:B$29)</f>
        <v>17</v>
      </c>
    </row>
    <row r="25" spans="1:3" ht="21" customHeight="1">
      <c r="A25" s="27" t="s">
        <v>279</v>
      </c>
      <c r="B25" s="28">
        <v>8.9</v>
      </c>
      <c r="C25" s="29">
        <f>RANK(B25,B$3:B$29)</f>
        <v>24</v>
      </c>
    </row>
    <row r="26" spans="1:3" ht="21" customHeight="1">
      <c r="A26" s="27" t="s">
        <v>280</v>
      </c>
      <c r="B26" s="28">
        <v>9</v>
      </c>
      <c r="C26" s="29">
        <f>RANK(B26,B$3:B$29)</f>
        <v>20</v>
      </c>
    </row>
    <row r="27" spans="1:3" ht="21" customHeight="1">
      <c r="A27" s="27" t="s">
        <v>281</v>
      </c>
      <c r="B27" s="28">
        <v>8.8</v>
      </c>
      <c r="C27" s="29">
        <f>RANK(B27,B$3:B$29)</f>
        <v>27</v>
      </c>
    </row>
    <row r="28" spans="1:3" ht="21" customHeight="1">
      <c r="A28" s="27" t="s">
        <v>282</v>
      </c>
      <c r="B28" s="28">
        <v>9</v>
      </c>
      <c r="C28" s="29">
        <f>RANK(B28,B$3:B$29)</f>
        <v>20</v>
      </c>
    </row>
    <row r="29" spans="1:3" ht="21" customHeight="1">
      <c r="A29" s="27" t="s">
        <v>283</v>
      </c>
      <c r="B29" s="28">
        <v>9</v>
      </c>
      <c r="C29" s="29">
        <f>RANK(B29,B$3:B$29)</f>
        <v>20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G16" sqref="G16"/>
    </sheetView>
  </sheetViews>
  <sheetFormatPr defaultColWidth="9.00390625" defaultRowHeight="14.25"/>
  <cols>
    <col min="1" max="1" width="16.75390625" style="1" bestFit="1" customWidth="1"/>
    <col min="2" max="2" width="23.50390625" style="1" bestFit="1" customWidth="1"/>
    <col min="3" max="3" width="18.625" style="1" bestFit="1" customWidth="1"/>
    <col min="4" max="4" width="9.00390625" style="1" customWidth="1"/>
    <col min="5" max="16384" width="9.00390625" style="2" customWidth="1"/>
  </cols>
  <sheetData>
    <row r="1" spans="1:3" ht="33" customHeight="1">
      <c r="A1" s="3">
        <v>46</v>
      </c>
      <c r="B1" s="14" t="s">
        <v>284</v>
      </c>
      <c r="C1" s="14"/>
    </row>
    <row r="2" spans="1:3" ht="21.75" customHeight="1">
      <c r="A2" s="5" t="s">
        <v>285</v>
      </c>
      <c r="B2" s="15" t="s">
        <v>286</v>
      </c>
      <c r="C2" s="6" t="s">
        <v>287</v>
      </c>
    </row>
    <row r="3" spans="1:3" ht="21.75" customHeight="1">
      <c r="A3" s="7" t="s">
        <v>257</v>
      </c>
      <c r="B3" s="19">
        <v>12.87876</v>
      </c>
      <c r="C3" s="12">
        <f>RANK(B3,B$3:B$29)</f>
        <v>9</v>
      </c>
    </row>
    <row r="4" spans="1:3" ht="21.75" customHeight="1">
      <c r="A4" s="7" t="s">
        <v>258</v>
      </c>
      <c r="B4" s="20">
        <v>10.939798</v>
      </c>
      <c r="C4" s="12">
        <f aca="true" t="shared" si="0" ref="C4:C29">RANK(B4,B$3:B$29)</f>
        <v>10</v>
      </c>
    </row>
    <row r="5" spans="1:3" ht="21.75" customHeight="1">
      <c r="A5" s="10" t="s">
        <v>259</v>
      </c>
      <c r="B5" s="20">
        <v>22.8416315</v>
      </c>
      <c r="C5" s="12">
        <f t="shared" si="0"/>
        <v>6</v>
      </c>
    </row>
    <row r="6" spans="1:3" ht="21.75" customHeight="1">
      <c r="A6" s="7" t="s">
        <v>260</v>
      </c>
      <c r="B6" s="20">
        <v>108.5500474</v>
      </c>
      <c r="C6" s="12">
        <f t="shared" si="0"/>
        <v>3</v>
      </c>
    </row>
    <row r="7" spans="1:3" ht="21.75" customHeight="1">
      <c r="A7" s="7" t="s">
        <v>261</v>
      </c>
      <c r="B7" s="20">
        <v>24.474142599999997</v>
      </c>
      <c r="C7" s="12">
        <f t="shared" si="0"/>
        <v>5</v>
      </c>
    </row>
    <row r="8" spans="1:3" ht="21.75" customHeight="1">
      <c r="A8" s="7" t="s">
        <v>262</v>
      </c>
      <c r="B8" s="20">
        <v>9.17871</v>
      </c>
      <c r="C8" s="12">
        <f t="shared" si="0"/>
        <v>11</v>
      </c>
    </row>
    <row r="9" spans="1:3" ht="21.75" customHeight="1">
      <c r="A9" s="7" t="s">
        <v>263</v>
      </c>
      <c r="B9" s="20">
        <v>175.46150490000002</v>
      </c>
      <c r="C9" s="12">
        <f t="shared" si="0"/>
        <v>1</v>
      </c>
    </row>
    <row r="10" spans="1:3" ht="21.75" customHeight="1">
      <c r="A10" s="7" t="s">
        <v>264</v>
      </c>
      <c r="B10" s="20">
        <v>119.03762</v>
      </c>
      <c r="C10" s="12">
        <f t="shared" si="0"/>
        <v>2</v>
      </c>
    </row>
    <row r="11" spans="1:3" ht="21.75" customHeight="1">
      <c r="A11" s="7" t="s">
        <v>265</v>
      </c>
      <c r="B11" s="12"/>
      <c r="C11" s="12"/>
    </row>
    <row r="12" spans="1:3" ht="21.75" customHeight="1">
      <c r="A12" s="7" t="s">
        <v>266</v>
      </c>
      <c r="B12" s="20">
        <v>31.5333475</v>
      </c>
      <c r="C12" s="12">
        <f t="shared" si="0"/>
        <v>4</v>
      </c>
    </row>
    <row r="13" spans="1:3" ht="21.75" customHeight="1">
      <c r="A13" s="7" t="s">
        <v>267</v>
      </c>
      <c r="B13" s="20">
        <v>1.00539</v>
      </c>
      <c r="C13" s="12">
        <f t="shared" si="0"/>
        <v>17</v>
      </c>
    </row>
    <row r="14" spans="1:3" ht="21.75" customHeight="1">
      <c r="A14" s="7" t="s">
        <v>268</v>
      </c>
      <c r="B14" s="12"/>
      <c r="C14" s="12"/>
    </row>
    <row r="15" spans="1:3" ht="21.75" customHeight="1">
      <c r="A15" s="7" t="s">
        <v>269</v>
      </c>
      <c r="B15" s="20">
        <v>1.1376</v>
      </c>
      <c r="C15" s="12">
        <f t="shared" si="0"/>
        <v>15</v>
      </c>
    </row>
    <row r="16" spans="1:3" ht="21.75" customHeight="1">
      <c r="A16" s="7" t="s">
        <v>270</v>
      </c>
      <c r="B16" s="20">
        <v>2.81515</v>
      </c>
      <c r="C16" s="12">
        <f t="shared" si="0"/>
        <v>13</v>
      </c>
    </row>
    <row r="17" spans="1:3" ht="21.75" customHeight="1">
      <c r="A17" s="7" t="s">
        <v>271</v>
      </c>
      <c r="B17" s="20">
        <v>1.11733</v>
      </c>
      <c r="C17" s="12">
        <f t="shared" si="0"/>
        <v>16</v>
      </c>
    </row>
    <row r="18" spans="1:3" ht="21.75" customHeight="1">
      <c r="A18" s="7" t="s">
        <v>272</v>
      </c>
      <c r="B18" s="20">
        <v>17.42487</v>
      </c>
      <c r="C18" s="12">
        <f t="shared" si="0"/>
        <v>7</v>
      </c>
    </row>
    <row r="19" spans="1:3" ht="21.75" customHeight="1">
      <c r="A19" s="7" t="s">
        <v>273</v>
      </c>
      <c r="B19" s="20">
        <v>13.22701</v>
      </c>
      <c r="C19" s="12">
        <f t="shared" si="0"/>
        <v>8</v>
      </c>
    </row>
    <row r="20" spans="1:3" ht="21.75" customHeight="1">
      <c r="A20" s="7" t="s">
        <v>274</v>
      </c>
      <c r="B20" s="20">
        <v>4.52574</v>
      </c>
      <c r="C20" s="12">
        <f t="shared" si="0"/>
        <v>12</v>
      </c>
    </row>
    <row r="21" spans="1:3" ht="21.75" customHeight="1">
      <c r="A21" s="7" t="s">
        <v>275</v>
      </c>
      <c r="B21" s="12"/>
      <c r="C21" s="12"/>
    </row>
    <row r="22" spans="1:3" ht="21.75" customHeight="1">
      <c r="A22" s="7" t="s">
        <v>276</v>
      </c>
      <c r="B22" s="12"/>
      <c r="C22" s="12"/>
    </row>
    <row r="23" spans="1:3" ht="21.75" customHeight="1">
      <c r="A23" s="7" t="s">
        <v>277</v>
      </c>
      <c r="B23" s="12"/>
      <c r="C23" s="12"/>
    </row>
    <row r="24" spans="1:3" ht="21.75" customHeight="1">
      <c r="A24" s="7" t="s">
        <v>278</v>
      </c>
      <c r="B24" s="12"/>
      <c r="C24" s="12"/>
    </row>
    <row r="25" spans="1:3" ht="21.75" customHeight="1">
      <c r="A25" s="7" t="s">
        <v>279</v>
      </c>
      <c r="B25" s="12"/>
      <c r="C25" s="12"/>
    </row>
    <row r="26" spans="1:3" ht="21.75" customHeight="1">
      <c r="A26" s="7" t="s">
        <v>280</v>
      </c>
      <c r="B26" s="12"/>
      <c r="C26" s="12"/>
    </row>
    <row r="27" spans="1:3" ht="21.75" customHeight="1">
      <c r="A27" s="7" t="s">
        <v>281</v>
      </c>
      <c r="B27" s="12"/>
      <c r="C27" s="12"/>
    </row>
    <row r="28" spans="1:3" ht="21.75" customHeight="1">
      <c r="A28" s="7" t="s">
        <v>282</v>
      </c>
      <c r="B28" s="12"/>
      <c r="C28" s="12"/>
    </row>
    <row r="29" spans="1:3" ht="21.75" customHeight="1">
      <c r="A29" s="7" t="s">
        <v>283</v>
      </c>
      <c r="B29" s="21">
        <v>2.51802</v>
      </c>
      <c r="C29" s="12">
        <f t="shared" si="0"/>
        <v>14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K10" sqref="K10"/>
    </sheetView>
  </sheetViews>
  <sheetFormatPr defaultColWidth="9.00390625" defaultRowHeight="14.25"/>
  <cols>
    <col min="1" max="1" width="22.625" style="1" bestFit="1" customWidth="1"/>
    <col min="2" max="16384" width="9.00390625" style="2" customWidth="1"/>
  </cols>
  <sheetData>
    <row r="1" spans="1:3" ht="42.75" customHeight="1">
      <c r="A1" s="3">
        <v>47</v>
      </c>
      <c r="B1" s="14" t="s">
        <v>288</v>
      </c>
      <c r="C1" s="14"/>
    </row>
    <row r="2" spans="1:3" ht="21.75" customHeight="1">
      <c r="A2" s="5" t="s">
        <v>285</v>
      </c>
      <c r="B2" s="15" t="s">
        <v>289</v>
      </c>
      <c r="C2" s="6" t="s">
        <v>287</v>
      </c>
    </row>
    <row r="3" spans="1:3" ht="21.75" customHeight="1">
      <c r="A3" s="7" t="s">
        <v>257</v>
      </c>
      <c r="B3" s="16">
        <v>14.038124225827065</v>
      </c>
      <c r="C3" s="17">
        <f>RANK(B3,B$3:B$29)</f>
        <v>1</v>
      </c>
    </row>
    <row r="4" spans="1:3" ht="21.75" customHeight="1">
      <c r="A4" s="7" t="s">
        <v>258</v>
      </c>
      <c r="B4" s="16">
        <v>13.80227697733547</v>
      </c>
      <c r="C4" s="17">
        <f>RANK(B4,B$3:B$29)</f>
        <v>3</v>
      </c>
    </row>
    <row r="5" spans="1:3" ht="21.75" customHeight="1">
      <c r="A5" s="18" t="s">
        <v>259</v>
      </c>
      <c r="B5" s="16">
        <v>13.094612834235232</v>
      </c>
      <c r="C5" s="17">
        <f>RANK(B5,B$3:B$29)</f>
        <v>12</v>
      </c>
    </row>
    <row r="6" spans="1:3" ht="21.75" customHeight="1">
      <c r="A6" s="18" t="s">
        <v>260</v>
      </c>
      <c r="B6" s="16">
        <v>13.308445814552261</v>
      </c>
      <c r="C6" s="17">
        <f>RANK(B6,B$3:B$29)</f>
        <v>8</v>
      </c>
    </row>
    <row r="7" spans="1:3" ht="21.75" customHeight="1">
      <c r="A7" s="18" t="s">
        <v>261</v>
      </c>
      <c r="B7" s="16">
        <v>13.399228850868216</v>
      </c>
      <c r="C7" s="17">
        <f>RANK(B7,B$3:B$29)</f>
        <v>6</v>
      </c>
    </row>
    <row r="8" spans="1:3" ht="21.75" customHeight="1">
      <c r="A8" s="7" t="s">
        <v>262</v>
      </c>
      <c r="B8" s="16">
        <v>13.191513112296782</v>
      </c>
      <c r="C8" s="17">
        <f>RANK(B8,B$3:B$29)</f>
        <v>9</v>
      </c>
    </row>
    <row r="9" spans="1:3" ht="21.75" customHeight="1">
      <c r="A9" s="7" t="s">
        <v>263</v>
      </c>
      <c r="B9" s="16">
        <v>13.917744203481398</v>
      </c>
      <c r="C9" s="17">
        <f>RANK(B9,B$3:B$29)</f>
        <v>2</v>
      </c>
    </row>
    <row r="10" spans="1:3" ht="21.75" customHeight="1">
      <c r="A10" s="7" t="s">
        <v>264</v>
      </c>
      <c r="B10" s="16">
        <v>13.574020756072414</v>
      </c>
      <c r="C10" s="17">
        <f>RANK(B10,B$3:B$29)</f>
        <v>5</v>
      </c>
    </row>
    <row r="11" spans="1:3" ht="21.75" customHeight="1">
      <c r="A11" s="7" t="s">
        <v>265</v>
      </c>
      <c r="B11" s="16">
        <v>13.312568958623183</v>
      </c>
      <c r="C11" s="17">
        <f>RANK(B11,B$3:B$29)</f>
        <v>7</v>
      </c>
    </row>
    <row r="12" spans="1:3" ht="21.75" customHeight="1">
      <c r="A12" s="7" t="s">
        <v>266</v>
      </c>
      <c r="B12" s="16">
        <v>13.668928072602649</v>
      </c>
      <c r="C12" s="17">
        <f>RANK(B12,B$3:B$29)</f>
        <v>4</v>
      </c>
    </row>
    <row r="13" spans="1:3" ht="21.75" customHeight="1">
      <c r="A13" s="7" t="s">
        <v>267</v>
      </c>
      <c r="B13" s="16">
        <v>12.974198421560533</v>
      </c>
      <c r="C13" s="17">
        <f>RANK(B13,B$3:B$29)</f>
        <v>13</v>
      </c>
    </row>
    <row r="14" spans="1:3" ht="21.75" customHeight="1">
      <c r="A14" s="7" t="s">
        <v>268</v>
      </c>
      <c r="B14" s="16">
        <v>13.102630574562625</v>
      </c>
      <c r="C14" s="17">
        <f>RANK(B14,B$3:B$29)</f>
        <v>11</v>
      </c>
    </row>
    <row r="15" spans="1:3" ht="21.75" customHeight="1">
      <c r="A15" s="7" t="s">
        <v>269</v>
      </c>
      <c r="B15" s="16">
        <v>12.136877585186067</v>
      </c>
      <c r="C15" s="17">
        <f>RANK(B15,B$3:B$29)</f>
        <v>19</v>
      </c>
    </row>
    <row r="16" spans="1:3" ht="21.75" customHeight="1">
      <c r="A16" s="7" t="s">
        <v>270</v>
      </c>
      <c r="B16" s="16">
        <v>11.404411327649534</v>
      </c>
      <c r="C16" s="17">
        <f>RANK(B16,B$3:B$29)</f>
        <v>23</v>
      </c>
    </row>
    <row r="17" spans="1:3" ht="21.75" customHeight="1">
      <c r="A17" s="7" t="s">
        <v>271</v>
      </c>
      <c r="B17" s="16">
        <v>12.017390696269592</v>
      </c>
      <c r="C17" s="17">
        <f>RANK(B17,B$3:B$29)</f>
        <v>20</v>
      </c>
    </row>
    <row r="18" spans="1:3" ht="21.75" customHeight="1">
      <c r="A18" s="7" t="s">
        <v>272</v>
      </c>
      <c r="B18" s="16">
        <v>13.178435475232098</v>
      </c>
      <c r="C18" s="17">
        <f>RANK(B18,B$3:B$29)</f>
        <v>10</v>
      </c>
    </row>
    <row r="19" spans="1:3" ht="21.75" customHeight="1">
      <c r="A19" s="7" t="s">
        <v>273</v>
      </c>
      <c r="B19" s="16">
        <v>12.274003702728088</v>
      </c>
      <c r="C19" s="17">
        <f>RANK(B19,B$3:B$29)</f>
        <v>17</v>
      </c>
    </row>
    <row r="20" spans="1:3" ht="21.75" customHeight="1">
      <c r="A20" s="7" t="s">
        <v>274</v>
      </c>
      <c r="B20" s="16">
        <v>12.18114457777213</v>
      </c>
      <c r="C20" s="17">
        <f>RANK(B20,B$3:B$29)</f>
        <v>18</v>
      </c>
    </row>
    <row r="21" spans="1:3" ht="21.75" customHeight="1">
      <c r="A21" s="7" t="s">
        <v>275</v>
      </c>
      <c r="B21" s="16">
        <v>12.74454088017003</v>
      </c>
      <c r="C21" s="17">
        <f>RANK(B21,B$3:B$29)</f>
        <v>15</v>
      </c>
    </row>
    <row r="22" spans="1:3" ht="21.75" customHeight="1">
      <c r="A22" s="7" t="s">
        <v>276</v>
      </c>
      <c r="B22" s="16">
        <v>11.583468573894873</v>
      </c>
      <c r="C22" s="17">
        <f>RANK(B22,B$3:B$29)</f>
        <v>21</v>
      </c>
    </row>
    <row r="23" spans="1:3" ht="21.75" customHeight="1">
      <c r="A23" s="7" t="s">
        <v>277</v>
      </c>
      <c r="B23" s="16">
        <v>11.313395872711517</v>
      </c>
      <c r="C23" s="17">
        <f>RANK(B23,B$3:B$29)</f>
        <v>24</v>
      </c>
    </row>
    <row r="24" spans="1:3" ht="21.75" customHeight="1">
      <c r="A24" s="7" t="s">
        <v>278</v>
      </c>
      <c r="B24" s="16">
        <v>12.460873321124556</v>
      </c>
      <c r="C24" s="17">
        <f>RANK(B24,B$3:B$29)</f>
        <v>16</v>
      </c>
    </row>
    <row r="25" spans="1:3" ht="21.75" customHeight="1">
      <c r="A25" s="7" t="s">
        <v>279</v>
      </c>
      <c r="B25" s="16">
        <v>11.194238158713542</v>
      </c>
      <c r="C25" s="17">
        <f>RANK(B25,B$3:B$29)</f>
        <v>25</v>
      </c>
    </row>
    <row r="26" spans="1:3" ht="21.75" customHeight="1">
      <c r="A26" s="7" t="s">
        <v>280</v>
      </c>
      <c r="B26" s="16">
        <v>11.460558285151823</v>
      </c>
      <c r="C26" s="17">
        <f>RANK(B26,B$3:B$29)</f>
        <v>22</v>
      </c>
    </row>
    <row r="27" spans="1:3" ht="21.75" customHeight="1">
      <c r="A27" s="7" t="s">
        <v>281</v>
      </c>
      <c r="B27" s="16">
        <v>10.930070749929177</v>
      </c>
      <c r="C27" s="17">
        <f>RANK(B27,B$3:B$29)</f>
        <v>27</v>
      </c>
    </row>
    <row r="28" spans="1:3" ht="21.75" customHeight="1">
      <c r="A28" s="7" t="s">
        <v>282</v>
      </c>
      <c r="B28" s="16">
        <v>11.060155416010842</v>
      </c>
      <c r="C28" s="17">
        <f>RANK(B28,B$3:B$29)</f>
        <v>26</v>
      </c>
    </row>
    <row r="29" spans="1:3" ht="21.75" customHeight="1">
      <c r="A29" s="7" t="s">
        <v>283</v>
      </c>
      <c r="B29" s="16">
        <v>12.802003426424324</v>
      </c>
      <c r="C29" s="17">
        <f>RANK(B29,B$3:B$29)</f>
        <v>14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G6" sqref="G6"/>
    </sheetView>
  </sheetViews>
  <sheetFormatPr defaultColWidth="9.00390625" defaultRowHeight="14.25"/>
  <cols>
    <col min="1" max="1" width="27.00390625" style="1" bestFit="1" customWidth="1"/>
    <col min="2" max="2" width="12.875" style="1" bestFit="1" customWidth="1"/>
    <col min="3" max="3" width="12.875" style="53" bestFit="1" customWidth="1"/>
    <col min="4" max="16384" width="9.00390625" style="2" customWidth="1"/>
  </cols>
  <sheetData>
    <row r="1" spans="1:3" s="1" customFormat="1" ht="36" customHeight="1">
      <c r="A1" s="104" t="s">
        <v>37</v>
      </c>
      <c r="B1" s="75"/>
      <c r="C1" s="51">
        <v>2</v>
      </c>
    </row>
    <row r="2" spans="1:3" s="1" customFormat="1" ht="18.75" customHeight="1">
      <c r="A2" s="159"/>
      <c r="B2" s="159"/>
      <c r="C2" s="160"/>
    </row>
    <row r="3" spans="1:3" ht="47.25" customHeight="1">
      <c r="A3" s="56" t="s">
        <v>38</v>
      </c>
      <c r="B3" s="62" t="s">
        <v>39</v>
      </c>
      <c r="C3" s="105" t="s">
        <v>40</v>
      </c>
    </row>
    <row r="4" spans="1:3" ht="47.25" customHeight="1">
      <c r="A4" s="56" t="s">
        <v>41</v>
      </c>
      <c r="B4" s="82">
        <v>442642</v>
      </c>
      <c r="C4" s="110">
        <v>0.8</v>
      </c>
    </row>
    <row r="5" spans="1:3" ht="47.25" customHeight="1">
      <c r="A5" s="56" t="s">
        <v>42</v>
      </c>
      <c r="B5" s="82">
        <v>399094</v>
      </c>
      <c r="C5" s="110">
        <v>5</v>
      </c>
    </row>
    <row r="6" spans="1:3" ht="47.25" customHeight="1">
      <c r="A6" s="56" t="s">
        <v>43</v>
      </c>
      <c r="B6" s="161">
        <v>661184</v>
      </c>
      <c r="C6" s="162">
        <v>-1.6</v>
      </c>
    </row>
    <row r="7" spans="1:3" ht="47.25" customHeight="1">
      <c r="A7" s="56" t="s">
        <v>44</v>
      </c>
      <c r="B7" s="161">
        <v>25093</v>
      </c>
      <c r="C7" s="162">
        <v>15.9</v>
      </c>
    </row>
    <row r="8" spans="1:3" ht="47.25" customHeight="1">
      <c r="A8" s="56" t="s">
        <v>45</v>
      </c>
      <c r="B8" s="161">
        <v>1393</v>
      </c>
      <c r="C8" s="162">
        <v>-3</v>
      </c>
    </row>
    <row r="9" spans="1:3" ht="47.25" customHeight="1">
      <c r="A9" s="56" t="s">
        <v>46</v>
      </c>
      <c r="B9" s="161">
        <v>8691043</v>
      </c>
      <c r="C9" s="162">
        <v>-1.5</v>
      </c>
    </row>
    <row r="10" spans="1:3" ht="24" customHeight="1">
      <c r="A10" s="163"/>
      <c r="B10" s="164"/>
      <c r="C10" s="165"/>
    </row>
    <row r="11" spans="1:3" ht="13.5" customHeight="1">
      <c r="A11" s="166"/>
      <c r="B11" s="164"/>
      <c r="C11" s="165"/>
    </row>
    <row r="12" spans="1:3" ht="20.25" customHeight="1">
      <c r="A12" s="167"/>
      <c r="B12" s="167"/>
      <c r="C12" s="167"/>
    </row>
  </sheetData>
  <sheetProtection/>
  <mergeCells count="2">
    <mergeCell ref="A1:B1"/>
    <mergeCell ref="A12:C12"/>
  </mergeCells>
  <conditionalFormatting sqref="B4:B6 B8:B9">
    <cfRule type="cellIs" priority="1" dxfId="0" operator="lessThanOr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L22" sqref="L22"/>
    </sheetView>
  </sheetViews>
  <sheetFormatPr defaultColWidth="9.00390625" defaultRowHeight="14.25"/>
  <cols>
    <col min="1" max="1" width="16.75390625" style="1" bestFit="1" customWidth="1"/>
    <col min="2" max="2" width="14.25390625" style="1" bestFit="1" customWidth="1"/>
    <col min="3" max="3" width="8.875" style="1" customWidth="1"/>
    <col min="4" max="4" width="13.125" style="1" bestFit="1" customWidth="1"/>
    <col min="5" max="5" width="8.125" style="1" customWidth="1"/>
    <col min="6" max="16384" width="9.00390625" style="2" customWidth="1"/>
  </cols>
  <sheetData>
    <row r="1" spans="1:5" ht="39" customHeight="1">
      <c r="A1" s="3">
        <v>48</v>
      </c>
      <c r="B1" s="4" t="s">
        <v>290</v>
      </c>
      <c r="C1" s="4"/>
      <c r="D1" s="4"/>
      <c r="E1" s="4"/>
    </row>
    <row r="2" spans="1:5" ht="22.5" customHeight="1">
      <c r="A2" s="5" t="s">
        <v>285</v>
      </c>
      <c r="B2" s="6" t="s">
        <v>291</v>
      </c>
      <c r="C2" s="6" t="s">
        <v>287</v>
      </c>
      <c r="D2" s="5" t="s">
        <v>292</v>
      </c>
      <c r="E2" s="6" t="s">
        <v>287</v>
      </c>
    </row>
    <row r="3" spans="1:5" ht="18" customHeight="1">
      <c r="A3" s="12" t="s">
        <v>293</v>
      </c>
      <c r="B3" s="9">
        <v>18386.27</v>
      </c>
      <c r="C3" s="12">
        <v>1</v>
      </c>
      <c r="D3" s="13">
        <v>9.899999999999999</v>
      </c>
      <c r="E3" s="12">
        <v>1</v>
      </c>
    </row>
    <row r="4" spans="1:5" ht="18" customHeight="1">
      <c r="A4" s="12" t="s">
        <v>294</v>
      </c>
      <c r="B4" s="9">
        <v>18133.5</v>
      </c>
      <c r="C4" s="12">
        <v>2</v>
      </c>
      <c r="D4" s="13">
        <v>9.899999999999999</v>
      </c>
      <c r="E4" s="12">
        <v>1</v>
      </c>
    </row>
    <row r="5" spans="1:5" ht="18" customHeight="1">
      <c r="A5" s="12" t="s">
        <v>295</v>
      </c>
      <c r="B5" s="9">
        <v>17132.946</v>
      </c>
      <c r="C5" s="12">
        <v>8</v>
      </c>
      <c r="D5" s="13">
        <v>9.7</v>
      </c>
      <c r="E5" s="12">
        <v>6</v>
      </c>
    </row>
    <row r="6" spans="1:5" ht="18" customHeight="1">
      <c r="A6" s="12" t="s">
        <v>263</v>
      </c>
      <c r="B6" s="9">
        <v>17457.088</v>
      </c>
      <c r="C6" s="12">
        <v>5</v>
      </c>
      <c r="D6" s="13">
        <v>9.600000000000001</v>
      </c>
      <c r="E6" s="12">
        <v>9</v>
      </c>
    </row>
    <row r="7" spans="1:5" ht="18" customHeight="1">
      <c r="A7" s="12" t="s">
        <v>264</v>
      </c>
      <c r="B7" s="9">
        <v>17036.862</v>
      </c>
      <c r="C7" s="12">
        <v>9</v>
      </c>
      <c r="D7" s="13">
        <v>9.4</v>
      </c>
      <c r="E7" s="12">
        <v>17</v>
      </c>
    </row>
    <row r="8" spans="1:5" ht="18" customHeight="1">
      <c r="A8" s="12" t="s">
        <v>265</v>
      </c>
      <c r="B8" s="9">
        <v>16247.104</v>
      </c>
      <c r="C8" s="12">
        <v>12</v>
      </c>
      <c r="D8" s="13">
        <v>9.600000000000001</v>
      </c>
      <c r="E8" s="12">
        <v>9</v>
      </c>
    </row>
    <row r="9" spans="1:5" ht="18" customHeight="1">
      <c r="A9" s="12" t="s">
        <v>266</v>
      </c>
      <c r="B9" s="9">
        <v>17139.78</v>
      </c>
      <c r="C9" s="12">
        <v>7</v>
      </c>
      <c r="D9" s="13">
        <v>9.8</v>
      </c>
      <c r="E9" s="12">
        <v>3</v>
      </c>
    </row>
    <row r="10" spans="1:5" ht="18" customHeight="1">
      <c r="A10" s="12" t="s">
        <v>267</v>
      </c>
      <c r="B10" s="9">
        <v>15569.785</v>
      </c>
      <c r="C10" s="12">
        <v>16</v>
      </c>
      <c r="D10" s="13">
        <v>9.3</v>
      </c>
      <c r="E10" s="12">
        <v>19</v>
      </c>
    </row>
    <row r="11" spans="1:5" ht="18" customHeight="1">
      <c r="A11" s="12" t="s">
        <v>268</v>
      </c>
      <c r="B11" s="9">
        <v>15867.008</v>
      </c>
      <c r="C11" s="12">
        <v>13</v>
      </c>
      <c r="D11" s="13">
        <v>9.7</v>
      </c>
      <c r="E11" s="12">
        <v>6</v>
      </c>
    </row>
    <row r="12" spans="1:5" ht="18" customHeight="1">
      <c r="A12" s="12" t="s">
        <v>269</v>
      </c>
      <c r="B12" s="9">
        <v>15731.72</v>
      </c>
      <c r="C12" s="12">
        <v>14</v>
      </c>
      <c r="D12" s="13">
        <v>9.399999999999999</v>
      </c>
      <c r="E12" s="12">
        <v>17</v>
      </c>
    </row>
    <row r="13" spans="1:5" ht="18" customHeight="1">
      <c r="A13" s="12" t="s">
        <v>270</v>
      </c>
      <c r="B13" s="9">
        <v>15396.607999999998</v>
      </c>
      <c r="C13" s="12">
        <v>17</v>
      </c>
      <c r="D13" s="13">
        <v>9.600000000000001</v>
      </c>
      <c r="E13" s="12">
        <v>9</v>
      </c>
    </row>
    <row r="14" spans="1:5" ht="18" customHeight="1">
      <c r="A14" s="12" t="s">
        <v>271</v>
      </c>
      <c r="B14" s="9">
        <v>16353.465999999999</v>
      </c>
      <c r="C14" s="12">
        <v>11</v>
      </c>
      <c r="D14" s="13">
        <v>9.3</v>
      </c>
      <c r="E14" s="12">
        <v>19</v>
      </c>
    </row>
    <row r="15" spans="1:5" ht="18" customHeight="1">
      <c r="A15" s="12" t="s">
        <v>272</v>
      </c>
      <c r="B15" s="9">
        <v>18079.545</v>
      </c>
      <c r="C15" s="12">
        <v>3</v>
      </c>
      <c r="D15" s="13">
        <v>9.5</v>
      </c>
      <c r="E15" s="12">
        <v>13</v>
      </c>
    </row>
    <row r="16" spans="1:5" ht="18" customHeight="1">
      <c r="A16" s="12" t="s">
        <v>273</v>
      </c>
      <c r="B16" s="9">
        <v>16967.394</v>
      </c>
      <c r="C16" s="12">
        <v>10</v>
      </c>
      <c r="D16" s="13">
        <v>9.8</v>
      </c>
      <c r="E16" s="12">
        <v>3</v>
      </c>
    </row>
    <row r="17" spans="1:5" ht="18" customHeight="1">
      <c r="A17" s="12" t="s">
        <v>274</v>
      </c>
      <c r="B17" s="9">
        <v>17409.304</v>
      </c>
      <c r="C17" s="12">
        <v>6</v>
      </c>
      <c r="D17" s="13">
        <v>9.3</v>
      </c>
      <c r="E17" s="12">
        <v>19</v>
      </c>
    </row>
    <row r="18" spans="1:5" ht="18" customHeight="1">
      <c r="A18" s="12" t="s">
        <v>275</v>
      </c>
      <c r="B18" s="9">
        <v>14770.455</v>
      </c>
      <c r="C18" s="12">
        <v>21</v>
      </c>
      <c r="D18" s="13">
        <v>9.5</v>
      </c>
      <c r="E18" s="12">
        <v>13</v>
      </c>
    </row>
    <row r="19" spans="1:5" ht="18" customHeight="1">
      <c r="A19" s="12" t="s">
        <v>276</v>
      </c>
      <c r="B19" s="9">
        <v>15055.775999999998</v>
      </c>
      <c r="C19" s="12">
        <v>19</v>
      </c>
      <c r="D19" s="13">
        <v>9.8</v>
      </c>
      <c r="E19" s="12">
        <v>3</v>
      </c>
    </row>
    <row r="20" spans="1:5" ht="18" customHeight="1">
      <c r="A20" s="12" t="s">
        <v>277</v>
      </c>
      <c r="B20" s="9">
        <v>15637.695</v>
      </c>
      <c r="C20" s="12">
        <v>15</v>
      </c>
      <c r="D20" s="13">
        <v>9.5</v>
      </c>
      <c r="E20" s="12">
        <v>13</v>
      </c>
    </row>
    <row r="21" spans="1:5" ht="18" customHeight="1">
      <c r="A21" s="12" t="s">
        <v>278</v>
      </c>
      <c r="B21" s="9">
        <v>14839.44</v>
      </c>
      <c r="C21" s="12">
        <v>20</v>
      </c>
      <c r="D21" s="13">
        <v>9.5</v>
      </c>
      <c r="E21" s="12">
        <v>13</v>
      </c>
    </row>
    <row r="22" spans="1:5" ht="18" customHeight="1">
      <c r="A22" s="12" t="s">
        <v>279</v>
      </c>
      <c r="B22" s="9">
        <v>14416.784</v>
      </c>
      <c r="C22" s="12">
        <v>22</v>
      </c>
      <c r="D22" s="13">
        <v>9.600000000000001</v>
      </c>
      <c r="E22" s="12">
        <v>9</v>
      </c>
    </row>
    <row r="23" spans="1:5" ht="18" customHeight="1">
      <c r="A23" s="12" t="s">
        <v>280</v>
      </c>
      <c r="B23" s="9">
        <v>15320.702</v>
      </c>
      <c r="C23" s="12">
        <v>18</v>
      </c>
      <c r="D23" s="13">
        <v>9.7</v>
      </c>
      <c r="E23" s="12">
        <v>6</v>
      </c>
    </row>
    <row r="24" spans="1:5" ht="14.25">
      <c r="A24" s="12" t="s">
        <v>281</v>
      </c>
      <c r="B24" s="9">
        <v>14105.364000000001</v>
      </c>
      <c r="C24" s="12">
        <v>23</v>
      </c>
      <c r="D24" s="13">
        <v>9.2</v>
      </c>
      <c r="E24" s="12">
        <v>23</v>
      </c>
    </row>
    <row r="25" spans="1:5" ht="14.25">
      <c r="A25" s="12" t="s">
        <v>282</v>
      </c>
      <c r="B25" s="9">
        <v>13717.15</v>
      </c>
      <c r="C25" s="12">
        <v>24</v>
      </c>
      <c r="D25" s="13">
        <v>9.3</v>
      </c>
      <c r="E25" s="12">
        <v>19</v>
      </c>
    </row>
    <row r="26" spans="1:5" ht="14.25">
      <c r="A26" s="12" t="s">
        <v>283</v>
      </c>
      <c r="B26" s="9">
        <v>17724.252</v>
      </c>
      <c r="C26" s="12">
        <v>4</v>
      </c>
      <c r="D26" s="13">
        <v>9.2</v>
      </c>
      <c r="E26" s="12">
        <v>23</v>
      </c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H17" sqref="H17"/>
    </sheetView>
  </sheetViews>
  <sheetFormatPr defaultColWidth="9.00390625" defaultRowHeight="14.25"/>
  <cols>
    <col min="1" max="1" width="16.75390625" style="1" bestFit="1" customWidth="1"/>
    <col min="2" max="2" width="14.25390625" style="1" bestFit="1" customWidth="1"/>
    <col min="3" max="3" width="8.875" style="1" bestFit="1" customWidth="1"/>
    <col min="4" max="4" width="9.00390625" style="1" customWidth="1"/>
    <col min="5" max="16384" width="9.00390625" style="2" customWidth="1"/>
  </cols>
  <sheetData>
    <row r="1" spans="1:3" ht="39" customHeight="1">
      <c r="A1" s="3">
        <v>49</v>
      </c>
      <c r="B1" s="4" t="s">
        <v>296</v>
      </c>
      <c r="C1" s="4"/>
    </row>
    <row r="2" spans="1:3" ht="22.5" customHeight="1">
      <c r="A2" s="5" t="s">
        <v>285</v>
      </c>
      <c r="B2" s="6" t="s">
        <v>297</v>
      </c>
      <c r="C2" s="6" t="s">
        <v>287</v>
      </c>
    </row>
    <row r="3" spans="1:3" ht="22.5" customHeight="1">
      <c r="A3" s="7" t="s">
        <v>257</v>
      </c>
      <c r="B3" s="8">
        <v>2908</v>
      </c>
      <c r="C3" s="9">
        <f>RANK(B3,B$3:B$29)</f>
        <v>8</v>
      </c>
    </row>
    <row r="4" spans="1:3" ht="22.5" customHeight="1">
      <c r="A4" s="7" t="s">
        <v>258</v>
      </c>
      <c r="B4" s="8">
        <v>3135</v>
      </c>
      <c r="C4" s="9">
        <f aca="true" t="shared" si="0" ref="C4:C29">RANK(B4,B$3:B$29)</f>
        <v>6</v>
      </c>
    </row>
    <row r="5" spans="1:3" ht="22.5" customHeight="1">
      <c r="A5" s="10" t="s">
        <v>259</v>
      </c>
      <c r="B5" s="8">
        <v>1346</v>
      </c>
      <c r="C5" s="9">
        <f t="shared" si="0"/>
        <v>23</v>
      </c>
    </row>
    <row r="6" spans="1:3" ht="22.5" customHeight="1">
      <c r="A6" s="7" t="s">
        <v>262</v>
      </c>
      <c r="B6" s="8">
        <v>2368</v>
      </c>
      <c r="C6" s="9">
        <f t="shared" si="0"/>
        <v>11</v>
      </c>
    </row>
    <row r="7" spans="1:10" ht="22.5" customHeight="1">
      <c r="A7" s="7" t="s">
        <v>260</v>
      </c>
      <c r="B7" s="8">
        <v>1504</v>
      </c>
      <c r="C7" s="9">
        <f t="shared" si="0"/>
        <v>19</v>
      </c>
      <c r="J7" s="11"/>
    </row>
    <row r="8" spans="1:10" ht="22.5" customHeight="1">
      <c r="A8" s="7" t="s">
        <v>261</v>
      </c>
      <c r="B8" s="8">
        <v>1724</v>
      </c>
      <c r="C8" s="9">
        <f t="shared" si="0"/>
        <v>15</v>
      </c>
      <c r="J8" s="11"/>
    </row>
    <row r="9" spans="1:10" ht="22.5" customHeight="1">
      <c r="A9" s="7" t="s">
        <v>263</v>
      </c>
      <c r="B9" s="8">
        <v>6756</v>
      </c>
      <c r="C9" s="9">
        <f t="shared" si="0"/>
        <v>3</v>
      </c>
      <c r="J9" s="11"/>
    </row>
    <row r="10" spans="1:10" ht="22.5" customHeight="1">
      <c r="A10" s="7" t="s">
        <v>264</v>
      </c>
      <c r="B10" s="8">
        <v>9222</v>
      </c>
      <c r="C10" s="9">
        <f t="shared" si="0"/>
        <v>1</v>
      </c>
      <c r="J10" s="11"/>
    </row>
    <row r="11" spans="1:10" ht="22.5" customHeight="1">
      <c r="A11" s="7" t="s">
        <v>266</v>
      </c>
      <c r="B11" s="8">
        <v>6363</v>
      </c>
      <c r="C11" s="9">
        <f t="shared" si="0"/>
        <v>4</v>
      </c>
      <c r="F11" s="11"/>
      <c r="G11" s="11"/>
      <c r="H11" s="11"/>
      <c r="I11" s="11"/>
      <c r="J11" s="11"/>
    </row>
    <row r="12" spans="1:3" ht="22.5" customHeight="1">
      <c r="A12" s="7" t="s">
        <v>267</v>
      </c>
      <c r="B12" s="8">
        <v>2443</v>
      </c>
      <c r="C12" s="9">
        <f t="shared" si="0"/>
        <v>10</v>
      </c>
    </row>
    <row r="13" spans="1:3" ht="22.5" customHeight="1">
      <c r="A13" s="7" t="s">
        <v>268</v>
      </c>
      <c r="B13" s="8">
        <v>2966</v>
      </c>
      <c r="C13" s="9">
        <f t="shared" si="0"/>
        <v>7</v>
      </c>
    </row>
    <row r="14" spans="1:3" ht="22.5" customHeight="1">
      <c r="A14" s="7" t="s">
        <v>269</v>
      </c>
      <c r="B14" s="8">
        <v>2271</v>
      </c>
      <c r="C14" s="9">
        <f t="shared" si="0"/>
        <v>13</v>
      </c>
    </row>
    <row r="15" spans="1:3" ht="22.5" customHeight="1">
      <c r="A15" s="7" t="s">
        <v>270</v>
      </c>
      <c r="B15" s="8">
        <v>2117</v>
      </c>
      <c r="C15" s="9">
        <f t="shared" si="0"/>
        <v>14</v>
      </c>
    </row>
    <row r="16" spans="1:3" ht="22.5" customHeight="1">
      <c r="A16" s="7" t="s">
        <v>265</v>
      </c>
      <c r="B16" s="8">
        <v>2347</v>
      </c>
      <c r="C16" s="9">
        <f t="shared" si="0"/>
        <v>12</v>
      </c>
    </row>
    <row r="17" spans="1:3" ht="22.5" customHeight="1">
      <c r="A17" s="7" t="s">
        <v>271</v>
      </c>
      <c r="B17" s="8">
        <v>1602</v>
      </c>
      <c r="C17" s="9">
        <f t="shared" si="0"/>
        <v>17</v>
      </c>
    </row>
    <row r="18" spans="1:3" ht="22.5" customHeight="1">
      <c r="A18" s="7" t="s">
        <v>272</v>
      </c>
      <c r="B18" s="8">
        <v>5669</v>
      </c>
      <c r="C18" s="9">
        <f t="shared" si="0"/>
        <v>5</v>
      </c>
    </row>
    <row r="19" spans="1:3" ht="22.5" customHeight="1">
      <c r="A19" s="7" t="s">
        <v>273</v>
      </c>
      <c r="B19" s="8">
        <v>1672</v>
      </c>
      <c r="C19" s="9">
        <f t="shared" si="0"/>
        <v>16</v>
      </c>
    </row>
    <row r="20" spans="1:3" ht="22.5" customHeight="1">
      <c r="A20" s="7" t="s">
        <v>274</v>
      </c>
      <c r="B20" s="8">
        <v>7130</v>
      </c>
      <c r="C20" s="9">
        <f t="shared" si="0"/>
        <v>2</v>
      </c>
    </row>
    <row r="21" spans="1:3" ht="22.5" customHeight="1">
      <c r="A21" s="7" t="s">
        <v>275</v>
      </c>
      <c r="B21" s="8">
        <v>2481</v>
      </c>
      <c r="C21" s="9">
        <f t="shared" si="0"/>
        <v>9</v>
      </c>
    </row>
    <row r="22" spans="1:3" ht="22.5" customHeight="1">
      <c r="A22" s="7" t="s">
        <v>276</v>
      </c>
      <c r="B22" s="8">
        <v>1414</v>
      </c>
      <c r="C22" s="9">
        <f t="shared" si="0"/>
        <v>21</v>
      </c>
    </row>
    <row r="23" spans="1:3" ht="22.5" customHeight="1">
      <c r="A23" s="7" t="s">
        <v>277</v>
      </c>
      <c r="B23" s="8">
        <v>1294</v>
      </c>
      <c r="C23" s="9">
        <f t="shared" si="0"/>
        <v>26</v>
      </c>
    </row>
    <row r="24" spans="1:3" ht="22.5" customHeight="1">
      <c r="A24" s="7" t="s">
        <v>278</v>
      </c>
      <c r="B24" s="8">
        <v>1598</v>
      </c>
      <c r="C24" s="9">
        <f t="shared" si="0"/>
        <v>18</v>
      </c>
    </row>
    <row r="25" spans="1:3" ht="22.5" customHeight="1">
      <c r="A25" s="7" t="s">
        <v>279</v>
      </c>
      <c r="B25" s="8">
        <v>1384</v>
      </c>
      <c r="C25" s="9">
        <f t="shared" si="0"/>
        <v>22</v>
      </c>
    </row>
    <row r="26" spans="1:3" ht="22.5" customHeight="1">
      <c r="A26" s="7" t="s">
        <v>280</v>
      </c>
      <c r="B26" s="8">
        <v>1174</v>
      </c>
      <c r="C26" s="9">
        <f t="shared" si="0"/>
        <v>27</v>
      </c>
    </row>
    <row r="27" spans="1:3" ht="22.5" customHeight="1">
      <c r="A27" s="7" t="s">
        <v>281</v>
      </c>
      <c r="B27" s="8">
        <v>1310</v>
      </c>
      <c r="C27" s="9">
        <f t="shared" si="0"/>
        <v>25</v>
      </c>
    </row>
    <row r="28" spans="1:3" ht="22.5" customHeight="1">
      <c r="A28" s="7" t="s">
        <v>282</v>
      </c>
      <c r="B28" s="8">
        <v>1340</v>
      </c>
      <c r="C28" s="9">
        <f t="shared" si="0"/>
        <v>24</v>
      </c>
    </row>
    <row r="29" spans="1:3" ht="22.5" customHeight="1">
      <c r="A29" s="7" t="s">
        <v>283</v>
      </c>
      <c r="B29" s="8">
        <v>1483</v>
      </c>
      <c r="C29" s="9">
        <f t="shared" si="0"/>
        <v>20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B21"/>
  <sheetViews>
    <sheetView zoomScaleSheetLayoutView="100" workbookViewId="0" topLeftCell="A1">
      <selection activeCell="A21" sqref="A21"/>
    </sheetView>
  </sheetViews>
  <sheetFormatPr defaultColWidth="9.00390625" defaultRowHeight="14.25"/>
  <cols>
    <col min="1" max="1" width="29.375" style="1" bestFit="1" customWidth="1"/>
    <col min="2" max="2" width="16.125" style="1" customWidth="1"/>
    <col min="3" max="4" width="9.00390625" style="1" customWidth="1"/>
    <col min="5" max="16384" width="9.00390625" style="2" customWidth="1"/>
  </cols>
  <sheetData>
    <row r="1" spans="1:2" ht="36.75" customHeight="1">
      <c r="A1" s="146" t="s">
        <v>47</v>
      </c>
      <c r="B1" s="146"/>
    </row>
    <row r="2" spans="1:2" ht="18.75" customHeight="1">
      <c r="A2" s="147" t="s">
        <v>20</v>
      </c>
      <c r="B2" s="122" t="s">
        <v>48</v>
      </c>
    </row>
    <row r="3" spans="1:2" ht="15.75" customHeight="1">
      <c r="A3" s="147"/>
      <c r="B3" s="123"/>
    </row>
    <row r="4" spans="1:2" ht="32.25" customHeight="1">
      <c r="A4" s="147"/>
      <c r="B4" s="124"/>
    </row>
    <row r="5" spans="1:2" ht="24.75" customHeight="1">
      <c r="A5" s="55" t="s">
        <v>49</v>
      </c>
      <c r="B5" s="148">
        <v>1.1</v>
      </c>
    </row>
    <row r="6" spans="1:2" ht="24.75" customHeight="1">
      <c r="A6" s="83" t="s">
        <v>50</v>
      </c>
      <c r="B6" s="149">
        <v>0</v>
      </c>
    </row>
    <row r="7" spans="1:2" ht="24.75" customHeight="1">
      <c r="A7" s="61" t="s">
        <v>51</v>
      </c>
      <c r="B7" s="150">
        <v>18.8</v>
      </c>
    </row>
    <row r="8" spans="1:2" ht="24.75" customHeight="1">
      <c r="A8" s="83" t="s">
        <v>50</v>
      </c>
      <c r="B8" s="151">
        <v>17.7</v>
      </c>
    </row>
    <row r="9" spans="1:2" ht="24.75" customHeight="1">
      <c r="A9" s="61" t="s">
        <v>52</v>
      </c>
      <c r="B9" s="152"/>
    </row>
    <row r="10" spans="1:2" ht="24.75" customHeight="1">
      <c r="A10" s="153" t="s">
        <v>53</v>
      </c>
      <c r="B10" s="154">
        <v>-40.3</v>
      </c>
    </row>
    <row r="11" spans="1:2" ht="24.75" customHeight="1">
      <c r="A11" s="153" t="s">
        <v>54</v>
      </c>
      <c r="B11" s="154">
        <v>-14.2</v>
      </c>
    </row>
    <row r="12" spans="1:2" ht="24.75" customHeight="1">
      <c r="A12" s="153" t="s">
        <v>55</v>
      </c>
      <c r="B12" s="154">
        <v>47</v>
      </c>
    </row>
    <row r="13" spans="1:2" ht="24.75" customHeight="1">
      <c r="A13" s="153" t="s">
        <v>56</v>
      </c>
      <c r="B13" s="154">
        <v>-0.3</v>
      </c>
    </row>
    <row r="14" spans="1:2" ht="24.75" customHeight="1">
      <c r="A14" s="153" t="s">
        <v>57</v>
      </c>
      <c r="B14" s="154">
        <v>-33.1</v>
      </c>
    </row>
    <row r="15" spans="1:2" ht="24.75" customHeight="1">
      <c r="A15" s="153" t="s">
        <v>58</v>
      </c>
      <c r="B15" s="154">
        <v>29.3</v>
      </c>
    </row>
    <row r="16" spans="1:2" ht="24.75" customHeight="1">
      <c r="A16" s="153" t="s">
        <v>59</v>
      </c>
      <c r="B16" s="154">
        <v>19.8</v>
      </c>
    </row>
    <row r="17" spans="1:2" ht="24.75" customHeight="1">
      <c r="A17" s="155" t="s">
        <v>60</v>
      </c>
      <c r="B17" s="154">
        <v>35.9</v>
      </c>
    </row>
    <row r="18" spans="1:2" ht="24.75" customHeight="1">
      <c r="A18" s="156" t="s">
        <v>61</v>
      </c>
      <c r="B18" s="154">
        <v>33.8</v>
      </c>
    </row>
    <row r="19" spans="1:2" ht="24.75" customHeight="1">
      <c r="A19" s="156" t="s">
        <v>62</v>
      </c>
      <c r="B19" s="154">
        <v>-2.3</v>
      </c>
    </row>
    <row r="20" spans="1:2" ht="24.75" customHeight="1">
      <c r="A20" s="157" t="s">
        <v>63</v>
      </c>
      <c r="B20" s="158">
        <v>-8.8</v>
      </c>
    </row>
    <row r="21" spans="1:2" ht="24.75" customHeight="1">
      <c r="A21" s="157" t="s">
        <v>64</v>
      </c>
      <c r="B21" s="158">
        <v>35.5</v>
      </c>
    </row>
  </sheetData>
  <sheetProtection/>
  <mergeCells count="3">
    <mergeCell ref="A1:B1"/>
    <mergeCell ref="A2:A4"/>
    <mergeCell ref="B2:B4"/>
  </mergeCells>
  <printOptions/>
  <pageMargins left="0.94" right="0.75" top="0.98" bottom="0.9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2" sqref="A12"/>
    </sheetView>
  </sheetViews>
  <sheetFormatPr defaultColWidth="9.00390625" defaultRowHeight="14.25"/>
  <cols>
    <col min="1" max="1" width="32.25390625" style="99" bestFit="1" customWidth="1"/>
    <col min="2" max="2" width="16.25390625" style="99" customWidth="1"/>
    <col min="3" max="3" width="29.75390625" style="99" bestFit="1" customWidth="1"/>
    <col min="4" max="16384" width="9.00390625" style="99" customWidth="1"/>
  </cols>
  <sheetData>
    <row r="1" spans="1:2" s="1" customFormat="1" ht="57" customHeight="1">
      <c r="A1" s="50" t="s">
        <v>65</v>
      </c>
      <c r="B1" s="22">
        <v>4</v>
      </c>
    </row>
    <row r="2" spans="1:2" ht="17.25" customHeight="1">
      <c r="A2" s="133"/>
      <c r="B2" s="133"/>
    </row>
    <row r="3" spans="1:2" ht="52.5" customHeight="1">
      <c r="A3" s="55" t="s">
        <v>66</v>
      </c>
      <c r="B3" s="92" t="s">
        <v>67</v>
      </c>
    </row>
    <row r="4" spans="1:2" ht="52.5" customHeight="1">
      <c r="A4" s="55" t="s">
        <v>68</v>
      </c>
      <c r="B4" s="141">
        <v>29.56</v>
      </c>
    </row>
    <row r="5" spans="1:5" ht="39.75" customHeight="1">
      <c r="A5" s="55" t="s">
        <v>69</v>
      </c>
      <c r="B5" s="142">
        <v>17.3713380839272</v>
      </c>
      <c r="C5" s="52"/>
      <c r="D5" s="143"/>
      <c r="E5" s="69"/>
    </row>
    <row r="6" spans="1:5" ht="39.75" customHeight="1">
      <c r="A6" s="134" t="s">
        <v>70</v>
      </c>
      <c r="B6" s="142">
        <v>7.549342105263168</v>
      </c>
      <c r="C6" s="52"/>
      <c r="D6" s="143"/>
      <c r="E6" s="69"/>
    </row>
    <row r="7" spans="1:5" ht="39.75" customHeight="1">
      <c r="A7" s="144" t="s">
        <v>71</v>
      </c>
      <c r="B7" s="142">
        <v>493.80952380952385</v>
      </c>
      <c r="C7" s="52"/>
      <c r="D7" s="143"/>
      <c r="E7" s="69"/>
    </row>
    <row r="8" spans="1:5" ht="39.75" customHeight="1">
      <c r="A8" s="144" t="s">
        <v>72</v>
      </c>
      <c r="B8" s="142">
        <v>91.92307692307719</v>
      </c>
      <c r="C8" s="52"/>
      <c r="D8" s="53"/>
      <c r="E8" s="69"/>
    </row>
    <row r="9" spans="1:5" ht="39.75" customHeight="1">
      <c r="A9" s="55" t="s">
        <v>73</v>
      </c>
      <c r="B9" s="142">
        <v>15.113508089803096</v>
      </c>
      <c r="C9" s="52"/>
      <c r="D9" s="145"/>
      <c r="E9" s="69"/>
    </row>
    <row r="10" spans="1:5" ht="39.75" customHeight="1">
      <c r="A10" s="144" t="s">
        <v>74</v>
      </c>
      <c r="B10" s="142">
        <v>7.817392541986901</v>
      </c>
      <c r="C10" s="52"/>
      <c r="D10" s="145"/>
      <c r="E10" s="69"/>
    </row>
    <row r="11" spans="1:5" ht="39.75" customHeight="1">
      <c r="A11" s="55" t="s">
        <v>75</v>
      </c>
      <c r="B11" s="142">
        <v>43.1410818131124</v>
      </c>
      <c r="C11" s="52"/>
      <c r="D11" s="145"/>
      <c r="E11" s="69"/>
    </row>
    <row r="12" spans="1:2" ht="39.75" customHeight="1">
      <c r="A12" s="55" t="s">
        <v>76</v>
      </c>
      <c r="B12" s="142">
        <v>54.83312731767613</v>
      </c>
    </row>
  </sheetData>
  <sheetProtection/>
  <mergeCells count="1">
    <mergeCell ref="A2:B2"/>
  </mergeCells>
  <printOptions/>
  <pageMargins left="1.25" right="1.2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D7"/>
  <sheetViews>
    <sheetView zoomScaleSheetLayoutView="100" workbookViewId="0" topLeftCell="A1">
      <selection activeCell="I29" sqref="I29"/>
    </sheetView>
  </sheetViews>
  <sheetFormatPr defaultColWidth="9.00390625" defaultRowHeight="14.25"/>
  <cols>
    <col min="1" max="1" width="5.625" style="99" bestFit="1" customWidth="1"/>
    <col min="2" max="2" width="21.25390625" style="99" bestFit="1" customWidth="1"/>
    <col min="3" max="3" width="14.625" style="99" bestFit="1" customWidth="1"/>
    <col min="4" max="4" width="11.25390625" style="99" bestFit="1" customWidth="1"/>
    <col min="5" max="5" width="9.00390625" style="99" customWidth="1"/>
    <col min="6" max="6" width="9.625" style="99" bestFit="1" customWidth="1"/>
    <col min="7" max="7" width="9.75390625" style="99" bestFit="1" customWidth="1"/>
    <col min="8" max="16384" width="9.00390625" style="99" customWidth="1"/>
  </cols>
  <sheetData>
    <row r="1" spans="1:4" s="1" customFormat="1" ht="27.75" customHeight="1">
      <c r="A1" s="50" t="s">
        <v>77</v>
      </c>
      <c r="B1" s="50"/>
      <c r="C1" s="50"/>
      <c r="D1" s="22">
        <v>5</v>
      </c>
    </row>
    <row r="2" spans="1:2" ht="24" customHeight="1">
      <c r="A2" s="133"/>
      <c r="B2" s="133"/>
    </row>
    <row r="3" spans="1:4" ht="22.5" customHeight="1">
      <c r="A3" s="55" t="s">
        <v>66</v>
      </c>
      <c r="B3" s="55"/>
      <c r="C3" s="62" t="s">
        <v>39</v>
      </c>
      <c r="D3" s="105" t="s">
        <v>40</v>
      </c>
    </row>
    <row r="4" spans="1:4" ht="36" customHeight="1">
      <c r="A4" s="134" t="s">
        <v>78</v>
      </c>
      <c r="B4" s="134"/>
      <c r="C4" s="135">
        <v>146778</v>
      </c>
      <c r="D4" s="136">
        <v>18.6</v>
      </c>
    </row>
    <row r="5" spans="1:4" ht="36" customHeight="1">
      <c r="A5" s="134" t="s">
        <v>79</v>
      </c>
      <c r="B5" s="134"/>
      <c r="C5" s="135">
        <v>179216</v>
      </c>
      <c r="D5" s="137">
        <v>7.2</v>
      </c>
    </row>
    <row r="6" spans="1:4" ht="22.5" customHeight="1">
      <c r="A6" s="138"/>
      <c r="B6" s="138"/>
      <c r="C6" s="139"/>
      <c r="D6" s="139"/>
    </row>
    <row r="7" spans="1:4" ht="22.5" customHeight="1">
      <c r="A7" s="140"/>
      <c r="B7" s="140"/>
      <c r="C7" s="139"/>
      <c r="D7" s="139"/>
    </row>
    <row r="8" ht="33" customHeight="1"/>
  </sheetData>
  <sheetProtection/>
  <mergeCells count="7">
    <mergeCell ref="A1:C1"/>
    <mergeCell ref="A2:B2"/>
    <mergeCell ref="A3:B3"/>
    <mergeCell ref="A4:B4"/>
    <mergeCell ref="A5:B5"/>
    <mergeCell ref="A6:B6"/>
    <mergeCell ref="A7:B7"/>
  </mergeCells>
  <printOptions/>
  <pageMargins left="1.14" right="0.94" top="0.98" bottom="0.98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B19"/>
  <sheetViews>
    <sheetView zoomScaleSheetLayoutView="100" workbookViewId="0" topLeftCell="A1">
      <selection activeCell="A5" sqref="A5"/>
    </sheetView>
  </sheetViews>
  <sheetFormatPr defaultColWidth="9.00390625" defaultRowHeight="14.25"/>
  <cols>
    <col min="1" max="1" width="28.875" style="1" bestFit="1" customWidth="1"/>
    <col min="2" max="2" width="11.875" style="53" bestFit="1" customWidth="1"/>
    <col min="3" max="16384" width="9.00390625" style="2" customWidth="1"/>
  </cols>
  <sheetData>
    <row r="1" spans="1:2" s="1" customFormat="1" ht="35.25" customHeight="1">
      <c r="A1" s="131" t="s">
        <v>80</v>
      </c>
      <c r="B1" s="131"/>
    </row>
    <row r="2" spans="1:2" ht="21" customHeight="1">
      <c r="A2" s="132" t="s">
        <v>20</v>
      </c>
      <c r="B2" s="122" t="s">
        <v>81</v>
      </c>
    </row>
    <row r="3" spans="1:2" ht="21" customHeight="1">
      <c r="A3" s="132"/>
      <c r="B3" s="123"/>
    </row>
    <row r="4" spans="1:2" ht="36.75" customHeight="1">
      <c r="A4" s="132"/>
      <c r="B4" s="124"/>
    </row>
    <row r="5" spans="1:2" ht="27.75" customHeight="1">
      <c r="A5" s="83" t="s">
        <v>82</v>
      </c>
      <c r="B5" s="97">
        <v>15.8</v>
      </c>
    </row>
    <row r="6" spans="1:2" ht="27.75" customHeight="1">
      <c r="A6" s="83" t="s">
        <v>83</v>
      </c>
      <c r="B6" s="97">
        <v>16.3</v>
      </c>
    </row>
    <row r="7" spans="1:2" ht="27.75" customHeight="1">
      <c r="A7" s="83" t="s">
        <v>84</v>
      </c>
      <c r="B7" s="97"/>
    </row>
    <row r="8" spans="1:2" ht="27.75" customHeight="1">
      <c r="A8" s="83" t="s">
        <v>85</v>
      </c>
      <c r="B8" s="97"/>
    </row>
    <row r="9" spans="1:2" ht="27.75" customHeight="1">
      <c r="A9" s="83" t="s">
        <v>86</v>
      </c>
      <c r="B9" s="97">
        <v>15.8</v>
      </c>
    </row>
    <row r="10" spans="1:2" ht="27.75" customHeight="1">
      <c r="A10" s="83" t="s">
        <v>87</v>
      </c>
      <c r="B10" s="97"/>
    </row>
    <row r="11" spans="1:2" ht="27.75" customHeight="1">
      <c r="A11" s="83" t="s">
        <v>88</v>
      </c>
      <c r="B11" s="97">
        <v>27.8</v>
      </c>
    </row>
    <row r="12" spans="1:2" ht="27.75" customHeight="1">
      <c r="A12" s="83" t="s">
        <v>89</v>
      </c>
      <c r="B12" s="97">
        <v>42.3</v>
      </c>
    </row>
    <row r="13" spans="1:2" ht="27.75" customHeight="1">
      <c r="A13" s="83" t="s">
        <v>90</v>
      </c>
      <c r="B13" s="97">
        <v>-40.9</v>
      </c>
    </row>
    <row r="14" spans="1:2" ht="27.75" customHeight="1">
      <c r="A14" s="83" t="s">
        <v>91</v>
      </c>
      <c r="B14" s="97"/>
    </row>
    <row r="15" spans="1:2" ht="27.75" customHeight="1">
      <c r="A15" s="83" t="s">
        <v>92</v>
      </c>
      <c r="B15" s="97">
        <v>41.6</v>
      </c>
    </row>
    <row r="16" spans="1:2" ht="27.75" customHeight="1">
      <c r="A16" s="83" t="s">
        <v>93</v>
      </c>
      <c r="B16" s="97">
        <v>14.5</v>
      </c>
    </row>
    <row r="17" spans="1:2" ht="27.75" customHeight="1">
      <c r="A17" s="83" t="s">
        <v>94</v>
      </c>
      <c r="B17" s="97">
        <v>14.5</v>
      </c>
    </row>
    <row r="18" spans="1:2" ht="27.75" customHeight="1">
      <c r="A18" s="83" t="s">
        <v>95</v>
      </c>
      <c r="B18" s="97">
        <v>15.1</v>
      </c>
    </row>
    <row r="19" spans="1:2" ht="27.75" customHeight="1">
      <c r="A19" s="83" t="s">
        <v>96</v>
      </c>
      <c r="B19" s="97">
        <v>14.9</v>
      </c>
    </row>
  </sheetData>
  <sheetProtection/>
  <mergeCells count="3">
    <mergeCell ref="A1:B1"/>
    <mergeCell ref="A2:A4"/>
    <mergeCell ref="B2:B4"/>
  </mergeCells>
  <printOptions/>
  <pageMargins left="0.94" right="0.75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43"/>
  <sheetViews>
    <sheetView workbookViewId="0" topLeftCell="A1">
      <selection activeCell="H18" sqref="H18"/>
    </sheetView>
  </sheetViews>
  <sheetFormatPr defaultColWidth="9.00390625" defaultRowHeight="14.25"/>
  <cols>
    <col min="1" max="1" width="28.75390625" style="53" bestFit="1" customWidth="1"/>
    <col min="2" max="2" width="11.875" style="1" bestFit="1" customWidth="1"/>
    <col min="3" max="16384" width="9.00390625" style="2" customWidth="1"/>
  </cols>
  <sheetData>
    <row r="1" spans="1:2" s="1" customFormat="1" ht="35.25" customHeight="1">
      <c r="A1" s="59" t="s">
        <v>97</v>
      </c>
      <c r="B1" s="59"/>
    </row>
    <row r="2" spans="1:2" ht="32.25" customHeight="1">
      <c r="A2" s="128" t="s">
        <v>98</v>
      </c>
      <c r="B2" s="105" t="s">
        <v>67</v>
      </c>
    </row>
    <row r="3" spans="1:2" ht="32.25" customHeight="1">
      <c r="A3" s="61" t="s">
        <v>99</v>
      </c>
      <c r="B3" s="6">
        <v>13.6</v>
      </c>
    </row>
    <row r="4" spans="1:2" ht="32.25" customHeight="1">
      <c r="A4" s="61" t="s">
        <v>100</v>
      </c>
      <c r="B4" s="6"/>
    </row>
    <row r="5" spans="1:2" ht="32.25" customHeight="1">
      <c r="A5" s="83" t="s">
        <v>101</v>
      </c>
      <c r="B5" s="110">
        <v>14</v>
      </c>
    </row>
    <row r="6" spans="1:2" ht="32.25" customHeight="1">
      <c r="A6" s="83" t="s">
        <v>102</v>
      </c>
      <c r="B6" s="110">
        <v>13.3</v>
      </c>
    </row>
    <row r="7" spans="1:2" ht="32.25" customHeight="1">
      <c r="A7" s="61" t="s">
        <v>103</v>
      </c>
      <c r="B7" s="6">
        <v>6.3</v>
      </c>
    </row>
    <row r="8" spans="1:2" ht="32.25" customHeight="1">
      <c r="A8" s="61" t="s">
        <v>52</v>
      </c>
      <c r="B8" s="6"/>
    </row>
    <row r="9" spans="1:2" ht="32.25" customHeight="1">
      <c r="A9" s="83" t="s">
        <v>104</v>
      </c>
      <c r="B9" s="110">
        <v>13.9</v>
      </c>
    </row>
    <row r="10" spans="1:2" ht="32.25" customHeight="1">
      <c r="A10" s="83" t="s">
        <v>105</v>
      </c>
      <c r="B10" s="110">
        <v>12.2</v>
      </c>
    </row>
    <row r="11" spans="1:2" ht="32.25" customHeight="1">
      <c r="A11" s="129"/>
      <c r="B11" s="130"/>
    </row>
    <row r="12" spans="1:2" ht="32.25" customHeight="1">
      <c r="A12" s="128" t="s">
        <v>106</v>
      </c>
      <c r="B12" s="105" t="s">
        <v>107</v>
      </c>
    </row>
    <row r="13" spans="1:2" ht="32.25" customHeight="1">
      <c r="A13" s="61" t="s">
        <v>108</v>
      </c>
      <c r="B13" s="6">
        <v>15.9</v>
      </c>
    </row>
    <row r="14" spans="1:2" ht="32.25" customHeight="1">
      <c r="A14" s="83" t="s">
        <v>109</v>
      </c>
      <c r="B14" s="81">
        <v>10.2</v>
      </c>
    </row>
    <row r="15" spans="1:2" ht="32.25" customHeight="1">
      <c r="A15" s="83" t="s">
        <v>110</v>
      </c>
      <c r="B15" s="81">
        <v>27</v>
      </c>
    </row>
    <row r="16" s="70" customFormat="1" ht="14.25" customHeight="1">
      <c r="A16" s="120"/>
    </row>
    <row r="17" spans="1:2" s="70" customFormat="1" ht="14.25" customHeight="1">
      <c r="A17" s="127"/>
      <c r="B17" s="127"/>
    </row>
    <row r="18" s="70" customFormat="1" ht="14.25" customHeight="1">
      <c r="A18" s="120"/>
    </row>
    <row r="19" s="70" customFormat="1" ht="14.25" customHeight="1">
      <c r="A19" s="120"/>
    </row>
    <row r="20" s="70" customFormat="1" ht="14.25" customHeight="1">
      <c r="A20" s="120"/>
    </row>
    <row r="21" s="70" customFormat="1" ht="14.25" customHeight="1">
      <c r="A21" s="120"/>
    </row>
    <row r="22" s="70" customFormat="1" ht="14.25" customHeight="1">
      <c r="A22" s="120"/>
    </row>
    <row r="23" s="70" customFormat="1" ht="14.25" customHeight="1">
      <c r="A23" s="120"/>
    </row>
    <row r="24" s="70" customFormat="1" ht="14.25" customHeight="1">
      <c r="A24" s="120"/>
    </row>
    <row r="25" s="70" customFormat="1" ht="14.25" customHeight="1">
      <c r="A25" s="120"/>
    </row>
    <row r="26" s="70" customFormat="1" ht="14.25" customHeight="1">
      <c r="A26" s="120"/>
    </row>
    <row r="27" s="70" customFormat="1" ht="14.25" customHeight="1">
      <c r="A27" s="120"/>
    </row>
    <row r="28" s="70" customFormat="1" ht="14.25" customHeight="1">
      <c r="A28" s="120"/>
    </row>
    <row r="29" s="70" customFormat="1" ht="14.25" customHeight="1">
      <c r="A29" s="120"/>
    </row>
    <row r="30" s="70" customFormat="1" ht="14.25" customHeight="1">
      <c r="A30" s="120"/>
    </row>
    <row r="31" s="70" customFormat="1" ht="14.25" customHeight="1">
      <c r="A31" s="120"/>
    </row>
    <row r="32" s="70" customFormat="1" ht="14.25" customHeight="1">
      <c r="A32" s="120"/>
    </row>
    <row r="33" s="70" customFormat="1" ht="14.25" customHeight="1">
      <c r="A33" s="120"/>
    </row>
    <row r="34" s="70" customFormat="1" ht="14.25" customHeight="1">
      <c r="A34" s="120"/>
    </row>
    <row r="35" s="70" customFormat="1" ht="14.25" customHeight="1">
      <c r="A35" s="120"/>
    </row>
    <row r="36" s="70" customFormat="1" ht="14.25" customHeight="1">
      <c r="A36" s="120"/>
    </row>
    <row r="37" s="70" customFormat="1" ht="14.25" customHeight="1">
      <c r="A37" s="120"/>
    </row>
    <row r="38" s="70" customFormat="1" ht="14.25" customHeight="1">
      <c r="A38" s="120"/>
    </row>
    <row r="39" s="70" customFormat="1" ht="14.25" customHeight="1">
      <c r="A39" s="120"/>
    </row>
    <row r="40" s="70" customFormat="1" ht="14.25" customHeight="1">
      <c r="A40" s="120"/>
    </row>
    <row r="41" s="70" customFormat="1" ht="14.25" customHeight="1">
      <c r="A41" s="120"/>
    </row>
    <row r="42" s="70" customFormat="1" ht="14.25" customHeight="1">
      <c r="A42" s="120"/>
    </row>
    <row r="43" s="70" customFormat="1" ht="14.25" customHeight="1">
      <c r="A43" s="120"/>
    </row>
    <row r="44" s="70" customFormat="1" ht="14.25" customHeight="1">
      <c r="A44" s="120"/>
    </row>
    <row r="45" s="70" customFormat="1" ht="14.25" customHeight="1">
      <c r="A45" s="120"/>
    </row>
    <row r="46" s="70" customFormat="1" ht="14.25" customHeight="1">
      <c r="A46" s="120"/>
    </row>
    <row r="47" s="70" customFormat="1" ht="14.25" customHeight="1">
      <c r="A47" s="120"/>
    </row>
    <row r="48" s="70" customFormat="1" ht="14.25" customHeight="1">
      <c r="A48" s="120"/>
    </row>
    <row r="49" s="70" customFormat="1" ht="14.25" customHeight="1">
      <c r="A49" s="120"/>
    </row>
    <row r="50" s="70" customFormat="1" ht="14.25" customHeight="1">
      <c r="A50" s="120"/>
    </row>
    <row r="51" s="70" customFormat="1" ht="14.25" customHeight="1">
      <c r="A51" s="120"/>
    </row>
    <row r="52" s="70" customFormat="1" ht="14.25" customHeight="1">
      <c r="A52" s="120"/>
    </row>
    <row r="53" s="70" customFormat="1" ht="14.25" customHeight="1">
      <c r="A53" s="120"/>
    </row>
    <row r="54" s="70" customFormat="1" ht="14.25" customHeight="1">
      <c r="A54" s="120"/>
    </row>
    <row r="55" s="70" customFormat="1" ht="14.25" customHeight="1">
      <c r="A55" s="120"/>
    </row>
    <row r="56" s="70" customFormat="1" ht="14.25" customHeight="1">
      <c r="A56" s="120"/>
    </row>
    <row r="57" s="70" customFormat="1" ht="14.25" customHeight="1">
      <c r="A57" s="120"/>
    </row>
    <row r="58" s="70" customFormat="1" ht="14.25" customHeight="1">
      <c r="A58" s="120"/>
    </row>
    <row r="59" s="70" customFormat="1" ht="14.25" customHeight="1">
      <c r="A59" s="120"/>
    </row>
    <row r="60" s="70" customFormat="1" ht="14.25" customHeight="1">
      <c r="A60" s="120"/>
    </row>
    <row r="61" s="70" customFormat="1" ht="14.25" customHeight="1">
      <c r="A61" s="120"/>
    </row>
    <row r="62" s="70" customFormat="1" ht="14.25" customHeight="1">
      <c r="A62" s="120"/>
    </row>
    <row r="63" s="70" customFormat="1" ht="14.25" customHeight="1">
      <c r="A63" s="120"/>
    </row>
    <row r="64" s="70" customFormat="1" ht="14.25" customHeight="1">
      <c r="A64" s="120"/>
    </row>
    <row r="65" s="70" customFormat="1" ht="14.25" customHeight="1">
      <c r="A65" s="120"/>
    </row>
    <row r="66" s="70" customFormat="1" ht="14.25" customHeight="1">
      <c r="A66" s="120"/>
    </row>
    <row r="67" s="70" customFormat="1" ht="14.25" customHeight="1">
      <c r="A67" s="120"/>
    </row>
    <row r="68" s="70" customFormat="1" ht="14.25" customHeight="1">
      <c r="A68" s="120"/>
    </row>
    <row r="69" s="70" customFormat="1" ht="14.25" customHeight="1">
      <c r="A69" s="120"/>
    </row>
    <row r="70" s="70" customFormat="1" ht="14.25" customHeight="1">
      <c r="A70" s="120"/>
    </row>
    <row r="71" s="70" customFormat="1" ht="14.25" customHeight="1">
      <c r="A71" s="120"/>
    </row>
    <row r="72" s="70" customFormat="1" ht="14.25" customHeight="1">
      <c r="A72" s="120"/>
    </row>
    <row r="73" s="70" customFormat="1" ht="14.25" customHeight="1">
      <c r="A73" s="120"/>
    </row>
    <row r="74" s="70" customFormat="1" ht="14.25" customHeight="1">
      <c r="A74" s="120"/>
    </row>
    <row r="75" s="70" customFormat="1" ht="14.25" customHeight="1">
      <c r="A75" s="120"/>
    </row>
    <row r="76" s="70" customFormat="1" ht="14.25" customHeight="1">
      <c r="A76" s="120"/>
    </row>
    <row r="77" s="70" customFormat="1" ht="14.25" customHeight="1">
      <c r="A77" s="120"/>
    </row>
    <row r="78" s="70" customFormat="1" ht="14.25" customHeight="1">
      <c r="A78" s="120"/>
    </row>
    <row r="79" s="70" customFormat="1" ht="14.25" customHeight="1">
      <c r="A79" s="120"/>
    </row>
    <row r="80" s="70" customFormat="1" ht="14.25" customHeight="1">
      <c r="A80" s="120"/>
    </row>
    <row r="81" s="70" customFormat="1" ht="14.25" customHeight="1">
      <c r="A81" s="120"/>
    </row>
    <row r="82" s="70" customFormat="1" ht="14.25" customHeight="1">
      <c r="A82" s="120"/>
    </row>
    <row r="83" s="70" customFormat="1" ht="14.25" customHeight="1">
      <c r="A83" s="120"/>
    </row>
    <row r="84" s="70" customFormat="1" ht="14.25" customHeight="1">
      <c r="A84" s="120"/>
    </row>
    <row r="85" s="70" customFormat="1" ht="14.25" customHeight="1">
      <c r="A85" s="120"/>
    </row>
    <row r="86" s="70" customFormat="1" ht="14.25" customHeight="1">
      <c r="A86" s="120"/>
    </row>
    <row r="87" s="70" customFormat="1" ht="14.25" customHeight="1">
      <c r="A87" s="120"/>
    </row>
    <row r="88" s="70" customFormat="1" ht="14.25" customHeight="1">
      <c r="A88" s="120"/>
    </row>
    <row r="89" s="70" customFormat="1" ht="14.25" customHeight="1">
      <c r="A89" s="120"/>
    </row>
    <row r="90" s="70" customFormat="1" ht="14.25" customHeight="1">
      <c r="A90" s="120"/>
    </row>
    <row r="91" s="70" customFormat="1" ht="14.25" customHeight="1">
      <c r="A91" s="120"/>
    </row>
    <row r="92" s="70" customFormat="1" ht="14.25" customHeight="1">
      <c r="A92" s="120"/>
    </row>
    <row r="93" s="70" customFormat="1" ht="14.25" customHeight="1">
      <c r="A93" s="120"/>
    </row>
    <row r="94" s="70" customFormat="1" ht="14.25" customHeight="1">
      <c r="A94" s="120"/>
    </row>
    <row r="95" s="70" customFormat="1" ht="14.25" customHeight="1">
      <c r="A95" s="120"/>
    </row>
    <row r="96" s="70" customFormat="1" ht="14.25" customHeight="1">
      <c r="A96" s="120"/>
    </row>
    <row r="97" s="70" customFormat="1" ht="14.25" customHeight="1">
      <c r="A97" s="120"/>
    </row>
    <row r="98" s="70" customFormat="1" ht="14.25" customHeight="1">
      <c r="A98" s="120"/>
    </row>
    <row r="99" s="70" customFormat="1" ht="14.25" customHeight="1">
      <c r="A99" s="120"/>
    </row>
    <row r="100" s="70" customFormat="1" ht="14.25" customHeight="1">
      <c r="A100" s="120"/>
    </row>
    <row r="101" s="70" customFormat="1" ht="14.25" customHeight="1">
      <c r="A101" s="120"/>
    </row>
    <row r="102" s="70" customFormat="1" ht="14.25">
      <c r="A102" s="120"/>
    </row>
    <row r="103" s="70" customFormat="1" ht="14.25">
      <c r="A103" s="120"/>
    </row>
    <row r="104" s="70" customFormat="1" ht="14.25">
      <c r="A104" s="120"/>
    </row>
    <row r="105" s="70" customFormat="1" ht="14.25">
      <c r="A105" s="120"/>
    </row>
    <row r="106" s="70" customFormat="1" ht="14.25">
      <c r="A106" s="120"/>
    </row>
    <row r="107" s="70" customFormat="1" ht="14.25">
      <c r="A107" s="120"/>
    </row>
    <row r="108" s="70" customFormat="1" ht="14.25">
      <c r="A108" s="120"/>
    </row>
    <row r="109" s="70" customFormat="1" ht="14.25">
      <c r="A109" s="120"/>
    </row>
    <row r="110" s="70" customFormat="1" ht="14.25">
      <c r="A110" s="120"/>
    </row>
    <row r="111" s="70" customFormat="1" ht="14.25">
      <c r="A111" s="120"/>
    </row>
    <row r="112" s="70" customFormat="1" ht="14.25">
      <c r="A112" s="120"/>
    </row>
    <row r="113" s="70" customFormat="1" ht="14.25">
      <c r="A113" s="120"/>
    </row>
    <row r="114" s="70" customFormat="1" ht="14.25">
      <c r="A114" s="120"/>
    </row>
    <row r="115" s="70" customFormat="1" ht="14.25">
      <c r="A115" s="120"/>
    </row>
    <row r="116" s="70" customFormat="1" ht="14.25">
      <c r="A116" s="120"/>
    </row>
    <row r="117" s="70" customFormat="1" ht="14.25">
      <c r="A117" s="120"/>
    </row>
    <row r="118" s="70" customFormat="1" ht="14.25">
      <c r="A118" s="120"/>
    </row>
    <row r="119" s="70" customFormat="1" ht="14.25">
      <c r="A119" s="120"/>
    </row>
    <row r="120" s="70" customFormat="1" ht="14.25">
      <c r="A120" s="120"/>
    </row>
    <row r="121" s="70" customFormat="1" ht="14.25">
      <c r="A121" s="120"/>
    </row>
    <row r="122" s="70" customFormat="1" ht="14.25">
      <c r="A122" s="120"/>
    </row>
    <row r="123" s="70" customFormat="1" ht="14.25">
      <c r="A123" s="120"/>
    </row>
    <row r="124" s="70" customFormat="1" ht="14.25">
      <c r="A124" s="120"/>
    </row>
    <row r="125" s="70" customFormat="1" ht="14.25">
      <c r="A125" s="120"/>
    </row>
    <row r="126" s="70" customFormat="1" ht="14.25">
      <c r="A126" s="120"/>
    </row>
    <row r="127" s="70" customFormat="1" ht="14.25">
      <c r="A127" s="120"/>
    </row>
    <row r="128" s="70" customFormat="1" ht="14.25">
      <c r="A128" s="120"/>
    </row>
    <row r="129" s="70" customFormat="1" ht="14.25">
      <c r="A129" s="120"/>
    </row>
    <row r="130" s="70" customFormat="1" ht="14.25">
      <c r="A130" s="120"/>
    </row>
    <row r="131" s="70" customFormat="1" ht="14.25">
      <c r="A131" s="120"/>
    </row>
    <row r="132" s="70" customFormat="1" ht="14.25">
      <c r="A132" s="120"/>
    </row>
    <row r="133" s="70" customFormat="1" ht="14.25">
      <c r="A133" s="120"/>
    </row>
    <row r="134" s="70" customFormat="1" ht="14.25">
      <c r="A134" s="120"/>
    </row>
    <row r="135" s="70" customFormat="1" ht="14.25">
      <c r="A135" s="120"/>
    </row>
    <row r="136" s="70" customFormat="1" ht="14.25">
      <c r="A136" s="120"/>
    </row>
    <row r="137" s="70" customFormat="1" ht="14.25">
      <c r="A137" s="120"/>
    </row>
    <row r="138" s="70" customFormat="1" ht="14.25">
      <c r="A138" s="120"/>
    </row>
    <row r="139" s="70" customFormat="1" ht="14.25">
      <c r="A139" s="120"/>
    </row>
    <row r="140" s="70" customFormat="1" ht="14.25">
      <c r="A140" s="120"/>
    </row>
    <row r="141" s="70" customFormat="1" ht="14.25">
      <c r="A141" s="120"/>
    </row>
    <row r="142" s="70" customFormat="1" ht="14.25">
      <c r="A142" s="120"/>
    </row>
    <row r="143" s="70" customFormat="1" ht="14.25">
      <c r="A143" s="120"/>
    </row>
  </sheetData>
  <sheetProtection/>
  <mergeCells count="2">
    <mergeCell ref="A1:B1"/>
    <mergeCell ref="A17:B17"/>
  </mergeCells>
  <printOptions/>
  <pageMargins left="1.25" right="1.2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C143"/>
  <sheetViews>
    <sheetView zoomScaleSheetLayoutView="100" workbookViewId="0" topLeftCell="A1">
      <selection activeCell="H12" sqref="H12"/>
    </sheetView>
  </sheetViews>
  <sheetFormatPr defaultColWidth="9.00390625" defaultRowHeight="14.25"/>
  <cols>
    <col min="1" max="1" width="31.875" style="53" bestFit="1" customWidth="1"/>
    <col min="2" max="2" width="11.875" style="53" bestFit="1" customWidth="1"/>
    <col min="3" max="16384" width="9.00390625" style="2" customWidth="1"/>
  </cols>
  <sheetData>
    <row r="1" spans="1:2" s="1" customFormat="1" ht="35.25" customHeight="1">
      <c r="A1" s="121" t="s">
        <v>111</v>
      </c>
      <c r="B1" s="121"/>
    </row>
    <row r="2" spans="1:2" ht="22.5" customHeight="1">
      <c r="A2" s="6" t="s">
        <v>66</v>
      </c>
      <c r="B2" s="122" t="s">
        <v>81</v>
      </c>
    </row>
    <row r="3" spans="1:2" ht="23.25" customHeight="1">
      <c r="A3" s="6"/>
      <c r="B3" s="123"/>
    </row>
    <row r="4" spans="1:2" ht="33.75" customHeight="1">
      <c r="A4" s="6"/>
      <c r="B4" s="124"/>
    </row>
    <row r="5" spans="1:2" ht="33.75" customHeight="1">
      <c r="A5" s="61" t="s">
        <v>112</v>
      </c>
      <c r="B5" s="125">
        <v>9.288214720194654</v>
      </c>
    </row>
    <row r="6" spans="1:2" ht="33.75" customHeight="1">
      <c r="A6" s="83" t="s">
        <v>113</v>
      </c>
      <c r="B6" s="125">
        <v>7.528871067242449</v>
      </c>
    </row>
    <row r="7" spans="1:2" ht="33.75" customHeight="1">
      <c r="A7" s="83" t="s">
        <v>114</v>
      </c>
      <c r="B7" s="125">
        <v>17.52015281757402</v>
      </c>
    </row>
    <row r="8" spans="1:2" ht="33.75" customHeight="1">
      <c r="A8" s="61" t="s">
        <v>115</v>
      </c>
      <c r="B8" s="125">
        <v>12.961560283687955</v>
      </c>
    </row>
    <row r="9" spans="1:2" ht="33.75" customHeight="1">
      <c r="A9" s="83" t="s">
        <v>113</v>
      </c>
      <c r="B9" s="125">
        <v>16.486270871985155</v>
      </c>
    </row>
    <row r="10" spans="1:2" ht="33.75" customHeight="1">
      <c r="A10" s="83" t="s">
        <v>114</v>
      </c>
      <c r="B10" s="125">
        <v>-7.281443298969059</v>
      </c>
    </row>
    <row r="11" spans="1:3" ht="33.75" customHeight="1">
      <c r="A11" s="61" t="s">
        <v>116</v>
      </c>
      <c r="B11" s="125">
        <v>-7.217572559366758</v>
      </c>
      <c r="C11" s="126"/>
    </row>
    <row r="12" spans="1:2" ht="33.75" customHeight="1">
      <c r="A12" s="83" t="s">
        <v>113</v>
      </c>
      <c r="B12" s="125">
        <v>-10.160313479623827</v>
      </c>
    </row>
    <row r="13" spans="1:2" ht="33.75" customHeight="1">
      <c r="A13" s="83" t="s">
        <v>114</v>
      </c>
      <c r="B13" s="125">
        <v>-15.074615384615386</v>
      </c>
    </row>
    <row r="14" spans="1:3" ht="33.75" customHeight="1">
      <c r="A14" s="61" t="s">
        <v>117</v>
      </c>
      <c r="B14" s="125">
        <v>-5.865657894736831</v>
      </c>
      <c r="C14" s="126"/>
    </row>
    <row r="15" spans="1:2" ht="33.75" customHeight="1">
      <c r="A15" s="83" t="s">
        <v>113</v>
      </c>
      <c r="B15" s="125">
        <v>-7.761591695501724</v>
      </c>
    </row>
    <row r="16" spans="1:2" s="70" customFormat="1" ht="33.75" customHeight="1">
      <c r="A16" s="83" t="s">
        <v>114</v>
      </c>
      <c r="B16" s="125">
        <v>-5.310240963855428</v>
      </c>
    </row>
    <row r="17" spans="1:2" s="70" customFormat="1" ht="14.25" customHeight="1">
      <c r="A17" s="127"/>
      <c r="B17" s="127"/>
    </row>
    <row r="18" spans="1:2" s="70" customFormat="1" ht="14.25" customHeight="1">
      <c r="A18" s="120"/>
      <c r="B18" s="120"/>
    </row>
    <row r="19" spans="1:2" s="70" customFormat="1" ht="14.25" customHeight="1">
      <c r="A19" s="120"/>
      <c r="B19" s="120"/>
    </row>
    <row r="20" spans="1:2" s="70" customFormat="1" ht="14.25" customHeight="1">
      <c r="A20" s="120"/>
      <c r="B20" s="120"/>
    </row>
    <row r="21" spans="1:2" s="70" customFormat="1" ht="14.25" customHeight="1">
      <c r="A21" s="120"/>
      <c r="B21" s="120"/>
    </row>
    <row r="22" spans="1:2" s="70" customFormat="1" ht="14.25" customHeight="1">
      <c r="A22" s="120"/>
      <c r="B22" s="120"/>
    </row>
    <row r="23" spans="1:2" s="70" customFormat="1" ht="14.25" customHeight="1">
      <c r="A23" s="120"/>
      <c r="B23" s="120"/>
    </row>
    <row r="24" spans="1:2" s="70" customFormat="1" ht="14.25" customHeight="1">
      <c r="A24" s="120"/>
      <c r="B24" s="120"/>
    </row>
    <row r="25" spans="1:2" s="70" customFormat="1" ht="14.25" customHeight="1">
      <c r="A25" s="120"/>
      <c r="B25" s="120"/>
    </row>
    <row r="26" spans="1:2" s="70" customFormat="1" ht="14.25" customHeight="1">
      <c r="A26" s="120"/>
      <c r="B26" s="120"/>
    </row>
    <row r="27" spans="1:2" s="70" customFormat="1" ht="14.25" customHeight="1">
      <c r="A27" s="120"/>
      <c r="B27" s="120"/>
    </row>
    <row r="28" spans="1:2" s="70" customFormat="1" ht="14.25" customHeight="1">
      <c r="A28" s="120"/>
      <c r="B28" s="120"/>
    </row>
    <row r="29" spans="1:2" s="70" customFormat="1" ht="14.25" customHeight="1">
      <c r="A29" s="120"/>
      <c r="B29" s="120"/>
    </row>
    <row r="30" spans="1:2" s="70" customFormat="1" ht="14.25" customHeight="1">
      <c r="A30" s="120"/>
      <c r="B30" s="120"/>
    </row>
    <row r="31" spans="1:2" s="70" customFormat="1" ht="14.25" customHeight="1">
      <c r="A31" s="120"/>
      <c r="B31" s="120"/>
    </row>
    <row r="32" spans="1:2" s="70" customFormat="1" ht="14.25" customHeight="1">
      <c r="A32" s="120"/>
      <c r="B32" s="120"/>
    </row>
    <row r="33" spans="1:2" s="70" customFormat="1" ht="14.25" customHeight="1">
      <c r="A33" s="120"/>
      <c r="B33" s="120"/>
    </row>
    <row r="34" spans="1:2" s="70" customFormat="1" ht="14.25" customHeight="1">
      <c r="A34" s="120"/>
      <c r="B34" s="120"/>
    </row>
    <row r="35" spans="1:2" s="70" customFormat="1" ht="14.25" customHeight="1">
      <c r="A35" s="120"/>
      <c r="B35" s="120"/>
    </row>
    <row r="36" spans="1:2" s="70" customFormat="1" ht="14.25" customHeight="1">
      <c r="A36" s="120"/>
      <c r="B36" s="120"/>
    </row>
    <row r="37" spans="1:2" s="70" customFormat="1" ht="14.25" customHeight="1">
      <c r="A37" s="120"/>
      <c r="B37" s="120"/>
    </row>
    <row r="38" spans="1:2" s="70" customFormat="1" ht="14.25" customHeight="1">
      <c r="A38" s="120"/>
      <c r="B38" s="120"/>
    </row>
    <row r="39" spans="1:2" s="70" customFormat="1" ht="14.25" customHeight="1">
      <c r="A39" s="120"/>
      <c r="B39" s="120"/>
    </row>
    <row r="40" spans="1:2" s="70" customFormat="1" ht="14.25" customHeight="1">
      <c r="A40" s="120"/>
      <c r="B40" s="120"/>
    </row>
    <row r="41" spans="1:2" s="70" customFormat="1" ht="14.25" customHeight="1">
      <c r="A41" s="120"/>
      <c r="B41" s="120"/>
    </row>
    <row r="42" spans="1:2" s="70" customFormat="1" ht="14.25" customHeight="1">
      <c r="A42" s="120"/>
      <c r="B42" s="120"/>
    </row>
    <row r="43" spans="1:2" s="70" customFormat="1" ht="14.25" customHeight="1">
      <c r="A43" s="120"/>
      <c r="B43" s="120"/>
    </row>
    <row r="44" spans="1:2" s="70" customFormat="1" ht="14.25" customHeight="1">
      <c r="A44" s="120"/>
      <c r="B44" s="120"/>
    </row>
    <row r="45" spans="1:2" s="70" customFormat="1" ht="14.25" customHeight="1">
      <c r="A45" s="120"/>
      <c r="B45" s="120"/>
    </row>
    <row r="46" spans="1:2" s="70" customFormat="1" ht="14.25" customHeight="1">
      <c r="A46" s="120"/>
      <c r="B46" s="120"/>
    </row>
    <row r="47" spans="1:2" s="70" customFormat="1" ht="14.25" customHeight="1">
      <c r="A47" s="120"/>
      <c r="B47" s="120"/>
    </row>
    <row r="48" spans="1:2" s="70" customFormat="1" ht="14.25" customHeight="1">
      <c r="A48" s="120"/>
      <c r="B48" s="120"/>
    </row>
    <row r="49" spans="1:2" s="70" customFormat="1" ht="14.25" customHeight="1">
      <c r="A49" s="120"/>
      <c r="B49" s="120"/>
    </row>
    <row r="50" spans="1:2" s="70" customFormat="1" ht="14.25" customHeight="1">
      <c r="A50" s="120"/>
      <c r="B50" s="120"/>
    </row>
    <row r="51" spans="1:2" s="70" customFormat="1" ht="14.25" customHeight="1">
      <c r="A51" s="120"/>
      <c r="B51" s="120"/>
    </row>
    <row r="52" spans="1:2" s="70" customFormat="1" ht="14.25" customHeight="1">
      <c r="A52" s="120"/>
      <c r="B52" s="120"/>
    </row>
    <row r="53" spans="1:2" s="70" customFormat="1" ht="14.25" customHeight="1">
      <c r="A53" s="120"/>
      <c r="B53" s="120"/>
    </row>
    <row r="54" spans="1:2" s="70" customFormat="1" ht="14.25" customHeight="1">
      <c r="A54" s="120"/>
      <c r="B54" s="120"/>
    </row>
    <row r="55" spans="1:2" s="70" customFormat="1" ht="14.25" customHeight="1">
      <c r="A55" s="120"/>
      <c r="B55" s="120"/>
    </row>
    <row r="56" spans="1:2" s="70" customFormat="1" ht="14.25" customHeight="1">
      <c r="A56" s="120"/>
      <c r="B56" s="120"/>
    </row>
    <row r="57" spans="1:2" s="70" customFormat="1" ht="14.25" customHeight="1">
      <c r="A57" s="120"/>
      <c r="B57" s="120"/>
    </row>
    <row r="58" spans="1:2" s="70" customFormat="1" ht="14.25" customHeight="1">
      <c r="A58" s="120"/>
      <c r="B58" s="120"/>
    </row>
    <row r="59" spans="1:2" s="70" customFormat="1" ht="14.25" customHeight="1">
      <c r="A59" s="120"/>
      <c r="B59" s="120"/>
    </row>
    <row r="60" spans="1:2" s="70" customFormat="1" ht="14.25" customHeight="1">
      <c r="A60" s="120"/>
      <c r="B60" s="120"/>
    </row>
    <row r="61" spans="1:2" s="70" customFormat="1" ht="14.25" customHeight="1">
      <c r="A61" s="120"/>
      <c r="B61" s="120"/>
    </row>
    <row r="62" spans="1:2" s="70" customFormat="1" ht="14.25" customHeight="1">
      <c r="A62" s="120"/>
      <c r="B62" s="120"/>
    </row>
    <row r="63" spans="1:2" s="70" customFormat="1" ht="14.25" customHeight="1">
      <c r="A63" s="120"/>
      <c r="B63" s="120"/>
    </row>
    <row r="64" spans="1:2" s="70" customFormat="1" ht="14.25" customHeight="1">
      <c r="A64" s="120"/>
      <c r="B64" s="120"/>
    </row>
    <row r="65" spans="1:2" s="70" customFormat="1" ht="14.25" customHeight="1">
      <c r="A65" s="120"/>
      <c r="B65" s="120"/>
    </row>
    <row r="66" spans="1:2" s="70" customFormat="1" ht="14.25" customHeight="1">
      <c r="A66" s="120"/>
      <c r="B66" s="120"/>
    </row>
    <row r="67" spans="1:2" s="70" customFormat="1" ht="14.25" customHeight="1">
      <c r="A67" s="120"/>
      <c r="B67" s="120"/>
    </row>
    <row r="68" spans="1:2" s="70" customFormat="1" ht="14.25" customHeight="1">
      <c r="A68" s="120"/>
      <c r="B68" s="120"/>
    </row>
    <row r="69" spans="1:2" s="70" customFormat="1" ht="14.25" customHeight="1">
      <c r="A69" s="120"/>
      <c r="B69" s="120"/>
    </row>
    <row r="70" spans="1:2" s="70" customFormat="1" ht="14.25" customHeight="1">
      <c r="A70" s="120"/>
      <c r="B70" s="120"/>
    </row>
    <row r="71" spans="1:2" s="70" customFormat="1" ht="14.25" customHeight="1">
      <c r="A71" s="120"/>
      <c r="B71" s="120"/>
    </row>
    <row r="72" spans="1:2" s="70" customFormat="1" ht="14.25" customHeight="1">
      <c r="A72" s="120"/>
      <c r="B72" s="120"/>
    </row>
    <row r="73" spans="1:2" s="70" customFormat="1" ht="14.25" customHeight="1">
      <c r="A73" s="120"/>
      <c r="B73" s="120"/>
    </row>
    <row r="74" spans="1:2" s="70" customFormat="1" ht="14.25" customHeight="1">
      <c r="A74" s="120"/>
      <c r="B74" s="120"/>
    </row>
    <row r="75" spans="1:2" s="70" customFormat="1" ht="14.25" customHeight="1">
      <c r="A75" s="120"/>
      <c r="B75" s="120"/>
    </row>
    <row r="76" spans="1:2" s="70" customFormat="1" ht="14.25" customHeight="1">
      <c r="A76" s="120"/>
      <c r="B76" s="120"/>
    </row>
    <row r="77" spans="1:2" s="70" customFormat="1" ht="14.25" customHeight="1">
      <c r="A77" s="120"/>
      <c r="B77" s="120"/>
    </row>
    <row r="78" spans="1:2" s="70" customFormat="1" ht="14.25" customHeight="1">
      <c r="A78" s="120"/>
      <c r="B78" s="120"/>
    </row>
    <row r="79" spans="1:2" s="70" customFormat="1" ht="14.25" customHeight="1">
      <c r="A79" s="120"/>
      <c r="B79" s="120"/>
    </row>
    <row r="80" spans="1:2" s="70" customFormat="1" ht="14.25" customHeight="1">
      <c r="A80" s="120"/>
      <c r="B80" s="120"/>
    </row>
    <row r="81" spans="1:2" s="70" customFormat="1" ht="14.25" customHeight="1">
      <c r="A81" s="120"/>
      <c r="B81" s="120"/>
    </row>
    <row r="82" spans="1:2" s="70" customFormat="1" ht="14.25" customHeight="1">
      <c r="A82" s="120"/>
      <c r="B82" s="120"/>
    </row>
    <row r="83" spans="1:2" s="70" customFormat="1" ht="14.25" customHeight="1">
      <c r="A83" s="120"/>
      <c r="B83" s="120"/>
    </row>
    <row r="84" spans="1:2" s="70" customFormat="1" ht="14.25" customHeight="1">
      <c r="A84" s="120"/>
      <c r="B84" s="120"/>
    </row>
    <row r="85" spans="1:2" s="70" customFormat="1" ht="14.25" customHeight="1">
      <c r="A85" s="120"/>
      <c r="B85" s="120"/>
    </row>
    <row r="86" spans="1:2" s="70" customFormat="1" ht="14.25" customHeight="1">
      <c r="A86" s="120"/>
      <c r="B86" s="120"/>
    </row>
    <row r="87" spans="1:2" s="70" customFormat="1" ht="14.25" customHeight="1">
      <c r="A87" s="120"/>
      <c r="B87" s="120"/>
    </row>
    <row r="88" spans="1:2" s="70" customFormat="1" ht="14.25" customHeight="1">
      <c r="A88" s="120"/>
      <c r="B88" s="120"/>
    </row>
    <row r="89" spans="1:2" s="70" customFormat="1" ht="14.25" customHeight="1">
      <c r="A89" s="120"/>
      <c r="B89" s="120"/>
    </row>
    <row r="90" spans="1:2" s="70" customFormat="1" ht="14.25" customHeight="1">
      <c r="A90" s="120"/>
      <c r="B90" s="120"/>
    </row>
    <row r="91" spans="1:2" s="70" customFormat="1" ht="14.25" customHeight="1">
      <c r="A91" s="120"/>
      <c r="B91" s="120"/>
    </row>
    <row r="92" spans="1:2" s="70" customFormat="1" ht="14.25" customHeight="1">
      <c r="A92" s="120"/>
      <c r="B92" s="120"/>
    </row>
    <row r="93" spans="1:2" s="70" customFormat="1" ht="14.25" customHeight="1">
      <c r="A93" s="120"/>
      <c r="B93" s="120"/>
    </row>
    <row r="94" spans="1:2" s="70" customFormat="1" ht="14.25" customHeight="1">
      <c r="A94" s="120"/>
      <c r="B94" s="120"/>
    </row>
    <row r="95" spans="1:2" s="70" customFormat="1" ht="14.25" customHeight="1">
      <c r="A95" s="120"/>
      <c r="B95" s="120"/>
    </row>
    <row r="96" spans="1:2" s="70" customFormat="1" ht="14.25" customHeight="1">
      <c r="A96" s="120"/>
      <c r="B96" s="120"/>
    </row>
    <row r="97" spans="1:2" s="70" customFormat="1" ht="14.25" customHeight="1">
      <c r="A97" s="120"/>
      <c r="B97" s="120"/>
    </row>
    <row r="98" spans="1:2" s="70" customFormat="1" ht="14.25" customHeight="1">
      <c r="A98" s="120"/>
      <c r="B98" s="120"/>
    </row>
    <row r="99" spans="1:2" s="70" customFormat="1" ht="14.25" customHeight="1">
      <c r="A99" s="120"/>
      <c r="B99" s="120"/>
    </row>
    <row r="100" spans="1:2" s="70" customFormat="1" ht="14.25" customHeight="1">
      <c r="A100" s="120"/>
      <c r="B100" s="120"/>
    </row>
    <row r="101" spans="1:2" s="70" customFormat="1" ht="14.25" customHeight="1">
      <c r="A101" s="120"/>
      <c r="B101" s="120"/>
    </row>
    <row r="102" spans="1:2" s="70" customFormat="1" ht="14.25">
      <c r="A102" s="120"/>
      <c r="B102" s="120"/>
    </row>
    <row r="103" spans="1:2" s="70" customFormat="1" ht="14.25">
      <c r="A103" s="120"/>
      <c r="B103" s="120"/>
    </row>
    <row r="104" spans="1:2" s="70" customFormat="1" ht="14.25">
      <c r="A104" s="120"/>
      <c r="B104" s="120"/>
    </row>
    <row r="105" spans="1:2" s="70" customFormat="1" ht="14.25">
      <c r="A105" s="120"/>
      <c r="B105" s="120"/>
    </row>
    <row r="106" spans="1:2" s="70" customFormat="1" ht="14.25">
      <c r="A106" s="120"/>
      <c r="B106" s="120"/>
    </row>
    <row r="107" spans="1:2" s="70" customFormat="1" ht="14.25">
      <c r="A107" s="120"/>
      <c r="B107" s="120"/>
    </row>
    <row r="108" spans="1:2" s="70" customFormat="1" ht="14.25">
      <c r="A108" s="120"/>
      <c r="B108" s="120"/>
    </row>
    <row r="109" spans="1:2" s="70" customFormat="1" ht="14.25">
      <c r="A109" s="120"/>
      <c r="B109" s="120"/>
    </row>
    <row r="110" spans="1:2" s="70" customFormat="1" ht="14.25">
      <c r="A110" s="120"/>
      <c r="B110" s="120"/>
    </row>
    <row r="111" spans="1:2" s="70" customFormat="1" ht="14.25">
      <c r="A111" s="120"/>
      <c r="B111" s="120"/>
    </row>
    <row r="112" spans="1:2" s="70" customFormat="1" ht="14.25">
      <c r="A112" s="120"/>
      <c r="B112" s="120"/>
    </row>
    <row r="113" spans="1:2" s="70" customFormat="1" ht="14.25">
      <c r="A113" s="120"/>
      <c r="B113" s="120"/>
    </row>
    <row r="114" spans="1:2" s="70" customFormat="1" ht="14.25">
      <c r="A114" s="120"/>
      <c r="B114" s="120"/>
    </row>
    <row r="115" spans="1:2" s="70" customFormat="1" ht="14.25">
      <c r="A115" s="120"/>
      <c r="B115" s="120"/>
    </row>
    <row r="116" spans="1:2" s="70" customFormat="1" ht="14.25">
      <c r="A116" s="120"/>
      <c r="B116" s="120"/>
    </row>
    <row r="117" spans="1:2" s="70" customFormat="1" ht="14.25">
      <c r="A117" s="120"/>
      <c r="B117" s="120"/>
    </row>
    <row r="118" spans="1:2" s="70" customFormat="1" ht="14.25">
      <c r="A118" s="120"/>
      <c r="B118" s="120"/>
    </row>
    <row r="119" spans="1:2" s="70" customFormat="1" ht="14.25">
      <c r="A119" s="120"/>
      <c r="B119" s="120"/>
    </row>
    <row r="120" spans="1:2" s="70" customFormat="1" ht="14.25">
      <c r="A120" s="120"/>
      <c r="B120" s="120"/>
    </row>
    <row r="121" spans="1:2" s="70" customFormat="1" ht="14.25">
      <c r="A121" s="120"/>
      <c r="B121" s="120"/>
    </row>
    <row r="122" spans="1:2" s="70" customFormat="1" ht="14.25">
      <c r="A122" s="120"/>
      <c r="B122" s="120"/>
    </row>
    <row r="123" spans="1:2" s="70" customFormat="1" ht="14.25">
      <c r="A123" s="120"/>
      <c r="B123" s="120"/>
    </row>
    <row r="124" spans="1:2" s="70" customFormat="1" ht="14.25">
      <c r="A124" s="120"/>
      <c r="B124" s="120"/>
    </row>
    <row r="125" spans="1:2" s="70" customFormat="1" ht="14.25">
      <c r="A125" s="120"/>
      <c r="B125" s="120"/>
    </row>
    <row r="126" spans="1:2" s="70" customFormat="1" ht="14.25">
      <c r="A126" s="120"/>
      <c r="B126" s="120"/>
    </row>
    <row r="127" spans="1:2" s="70" customFormat="1" ht="14.25">
      <c r="A127" s="120"/>
      <c r="B127" s="120"/>
    </row>
    <row r="128" spans="1:2" s="70" customFormat="1" ht="14.25">
      <c r="A128" s="120"/>
      <c r="B128" s="120"/>
    </row>
    <row r="129" spans="1:2" s="70" customFormat="1" ht="14.25">
      <c r="A129" s="120"/>
      <c r="B129" s="120"/>
    </row>
    <row r="130" spans="1:2" s="70" customFormat="1" ht="14.25">
      <c r="A130" s="120"/>
      <c r="B130" s="120"/>
    </row>
    <row r="131" spans="1:2" s="70" customFormat="1" ht="14.25">
      <c r="A131" s="120"/>
      <c r="B131" s="120"/>
    </row>
    <row r="132" spans="1:2" s="70" customFormat="1" ht="14.25">
      <c r="A132" s="120"/>
      <c r="B132" s="120"/>
    </row>
    <row r="133" spans="1:2" s="70" customFormat="1" ht="14.25">
      <c r="A133" s="120"/>
      <c r="B133" s="120"/>
    </row>
    <row r="134" spans="1:2" s="70" customFormat="1" ht="14.25">
      <c r="A134" s="120"/>
      <c r="B134" s="120"/>
    </row>
    <row r="135" spans="1:2" s="70" customFormat="1" ht="14.25">
      <c r="A135" s="120"/>
      <c r="B135" s="120"/>
    </row>
    <row r="136" spans="1:2" s="70" customFormat="1" ht="14.25">
      <c r="A136" s="120"/>
      <c r="B136" s="120"/>
    </row>
    <row r="137" spans="1:2" s="70" customFormat="1" ht="14.25">
      <c r="A137" s="120"/>
      <c r="B137" s="120"/>
    </row>
    <row r="138" spans="1:2" s="70" customFormat="1" ht="14.25">
      <c r="A138" s="120"/>
      <c r="B138" s="120"/>
    </row>
    <row r="139" spans="1:2" s="70" customFormat="1" ht="14.25">
      <c r="A139" s="120"/>
      <c r="B139" s="120"/>
    </row>
    <row r="140" spans="1:2" s="70" customFormat="1" ht="14.25">
      <c r="A140" s="120"/>
      <c r="B140" s="120"/>
    </row>
    <row r="141" spans="1:2" s="70" customFormat="1" ht="14.25">
      <c r="A141" s="120"/>
      <c r="B141" s="120"/>
    </row>
    <row r="142" spans="1:2" s="70" customFormat="1" ht="14.25">
      <c r="A142" s="120"/>
      <c r="B142" s="120"/>
    </row>
    <row r="143" spans="1:2" s="70" customFormat="1" ht="14.25">
      <c r="A143" s="120"/>
      <c r="B143" s="120"/>
    </row>
  </sheetData>
  <sheetProtection/>
  <mergeCells count="4">
    <mergeCell ref="A1:B1"/>
    <mergeCell ref="A17:B17"/>
    <mergeCell ref="A2:A4"/>
    <mergeCell ref="B2:B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国家统计局</dc:creator>
  <cp:keywords/>
  <dc:description/>
  <cp:lastModifiedBy>USER-</cp:lastModifiedBy>
  <cp:lastPrinted>2017-04-01T04:08:11Z</cp:lastPrinted>
  <dcterms:created xsi:type="dcterms:W3CDTF">2013-07-16T07:24:24Z</dcterms:created>
  <dcterms:modified xsi:type="dcterms:W3CDTF">2018-04-25T07:15:34Z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