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Sheet1!$A$3:$N$139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<sst xmlns="http://schemas.openxmlformats.org/spreadsheetml/2006/main" count="818" uniqueCount="281">
  <si>
    <t xml:space="preserve">2025年7月宝顶镇特困人员公示在册    
</t>
  </si>
  <si>
    <t>按照社会救助有关政策规定，现将辖区社会救助情况公示如下。</t>
  </si>
  <si>
    <t>序号</t>
  </si>
  <si>
    <t>所属村居</t>
  </si>
  <si>
    <t>姓名</t>
  </si>
  <si>
    <t>纳入救助家庭人口</t>
  </si>
  <si>
    <t>救助
类型</t>
  </si>
  <si>
    <t>救助金额</t>
  </si>
  <si>
    <t>C</t>
  </si>
  <si>
    <t>I</t>
  </si>
  <si>
    <t>香山街社区</t>
  </si>
  <si>
    <t>罗建一</t>
  </si>
  <si>
    <t>特困</t>
  </si>
  <si>
    <t>慈航社区</t>
  </si>
  <si>
    <t>彭文贵</t>
  </si>
  <si>
    <t>于万学</t>
  </si>
  <si>
    <t>吴德财</t>
  </si>
  <si>
    <t>刘远国</t>
  </si>
  <si>
    <t>刘朝全</t>
  </si>
  <si>
    <t>蒋国松</t>
  </si>
  <si>
    <t>彭洪祥</t>
  </si>
  <si>
    <t>李联久</t>
  </si>
  <si>
    <t>陈善六</t>
  </si>
  <si>
    <t>曹应彬</t>
  </si>
  <si>
    <t>陈东生</t>
  </si>
  <si>
    <t>李鑫</t>
  </si>
  <si>
    <t>杨文中</t>
  </si>
  <si>
    <t>谭茂久</t>
  </si>
  <si>
    <t>刘富荣</t>
  </si>
  <si>
    <t>肖青忠</t>
  </si>
  <si>
    <t>谭茂安</t>
  </si>
  <si>
    <t>旷万金</t>
  </si>
  <si>
    <t>张正良</t>
  </si>
  <si>
    <t>张春</t>
  </si>
  <si>
    <t>谭世国</t>
  </si>
  <si>
    <t>谭永良</t>
  </si>
  <si>
    <t>车家村</t>
  </si>
  <si>
    <t>罗文举</t>
  </si>
  <si>
    <t>曹千均</t>
  </si>
  <si>
    <t>胡中民</t>
  </si>
  <si>
    <t>杨治明</t>
  </si>
  <si>
    <t>黄仁辉</t>
  </si>
  <si>
    <t>卢庆发</t>
  </si>
  <si>
    <t>韦大英</t>
  </si>
  <si>
    <t>刘廷志</t>
  </si>
  <si>
    <t>杨文双</t>
  </si>
  <si>
    <t>李思勇</t>
  </si>
  <si>
    <t>胡才华</t>
  </si>
  <si>
    <t>李思彬</t>
  </si>
  <si>
    <t>穆登胜</t>
  </si>
  <si>
    <t>于万中</t>
  </si>
  <si>
    <t>穆登华</t>
  </si>
  <si>
    <t>于万千</t>
  </si>
  <si>
    <t>黄仁国</t>
  </si>
  <si>
    <t>冯习彪</t>
  </si>
  <si>
    <t>陆增科</t>
  </si>
  <si>
    <t>文时科</t>
  </si>
  <si>
    <t>罗廷友</t>
  </si>
  <si>
    <t>莫元才</t>
  </si>
  <si>
    <t>黄仁绪</t>
  </si>
  <si>
    <t>张得英</t>
  </si>
  <si>
    <t>胡青良</t>
  </si>
  <si>
    <t>罗建久</t>
  </si>
  <si>
    <t>黄仁元</t>
  </si>
  <si>
    <t>黄常春</t>
  </si>
  <si>
    <t>徐章明</t>
  </si>
  <si>
    <t>黄常学</t>
  </si>
  <si>
    <t>高明元</t>
  </si>
  <si>
    <t>谢德志</t>
  </si>
  <si>
    <t>杨大中</t>
  </si>
  <si>
    <t>赵立忠</t>
  </si>
  <si>
    <t>刘明中</t>
  </si>
  <si>
    <t>陈恩建</t>
  </si>
  <si>
    <t>黎宗禄</t>
  </si>
  <si>
    <t>王平付</t>
  </si>
  <si>
    <t>黎宗全</t>
  </si>
  <si>
    <t>姚学永</t>
  </si>
  <si>
    <t>赵登学</t>
  </si>
  <si>
    <t>周永学</t>
  </si>
  <si>
    <t>罗文健</t>
  </si>
  <si>
    <t>蒋明友</t>
  </si>
  <si>
    <t>古林村</t>
  </si>
  <si>
    <t>夏应泽</t>
  </si>
  <si>
    <t>彭洪见</t>
  </si>
  <si>
    <t>何兴国</t>
  </si>
  <si>
    <t>曹应国</t>
  </si>
  <si>
    <t>邓帮亮</t>
  </si>
  <si>
    <t>黄坤良</t>
  </si>
  <si>
    <t>夏远维</t>
  </si>
  <si>
    <t>陈善玖</t>
  </si>
  <si>
    <t>夏应禄</t>
  </si>
  <si>
    <t>吴开全</t>
  </si>
  <si>
    <t>夏世洪</t>
  </si>
  <si>
    <t>聂小君</t>
  </si>
  <si>
    <t>韦用钊</t>
  </si>
  <si>
    <t>彭乐基</t>
  </si>
  <si>
    <t>黄常见</t>
  </si>
  <si>
    <t>赵延伦</t>
  </si>
  <si>
    <t>张昌吉</t>
  </si>
  <si>
    <t>苏家沟</t>
  </si>
  <si>
    <t>夏应会</t>
  </si>
  <si>
    <t>黄治刚</t>
  </si>
  <si>
    <t>邓帮义</t>
  </si>
  <si>
    <t>张弟国</t>
  </si>
  <si>
    <t>杨再兵</t>
  </si>
  <si>
    <t>邓盛珍</t>
  </si>
  <si>
    <t>夏有良</t>
  </si>
  <si>
    <t>王安才</t>
  </si>
  <si>
    <t>古佛村</t>
  </si>
  <si>
    <t>黄中禄</t>
  </si>
  <si>
    <t>张弟常</t>
  </si>
  <si>
    <t>龙建清</t>
  </si>
  <si>
    <t>莫元弟</t>
  </si>
  <si>
    <t>李吉树</t>
  </si>
  <si>
    <t>吴正文</t>
  </si>
  <si>
    <t>天宫村</t>
  </si>
  <si>
    <t>旷年志</t>
  </si>
  <si>
    <t>李举文</t>
  </si>
  <si>
    <t>铁马村</t>
  </si>
  <si>
    <t>谢青松</t>
  </si>
  <si>
    <t>杨位志</t>
  </si>
  <si>
    <t>龙太孝</t>
  </si>
  <si>
    <t>黄守云</t>
  </si>
  <si>
    <t>蒋华轩</t>
  </si>
  <si>
    <t>赵明学</t>
  </si>
  <si>
    <t>谢吉让</t>
  </si>
  <si>
    <t>张正国</t>
  </si>
  <si>
    <t>陈国光</t>
  </si>
  <si>
    <t>税维强</t>
  </si>
  <si>
    <t>谢吉栋</t>
  </si>
  <si>
    <t>胡才碧</t>
  </si>
  <si>
    <t>王大群</t>
  </si>
  <si>
    <t>杨云安</t>
  </si>
  <si>
    <t>龙太江</t>
  </si>
  <si>
    <t>席少良</t>
  </si>
  <si>
    <t>杨明书</t>
  </si>
  <si>
    <t>杨英</t>
  </si>
  <si>
    <t>陆美中</t>
  </si>
  <si>
    <t>龚光云</t>
  </si>
  <si>
    <t>兰兴文</t>
  </si>
  <si>
    <t>龙建均</t>
  </si>
  <si>
    <t>蒋跃华</t>
  </si>
  <si>
    <t>张隆高</t>
  </si>
  <si>
    <t>谢长兵</t>
  </si>
  <si>
    <t>龙令来</t>
  </si>
  <si>
    <t>谢吉荣</t>
  </si>
  <si>
    <t>刘享文</t>
  </si>
  <si>
    <t>兰大才</t>
  </si>
  <si>
    <t>张从光</t>
  </si>
  <si>
    <t>黄树明</t>
  </si>
  <si>
    <t>席长生</t>
  </si>
  <si>
    <t>谢吉贵</t>
  </si>
  <si>
    <t>黄自一</t>
  </si>
  <si>
    <t>谢吉占</t>
  </si>
  <si>
    <t>姚伦会</t>
  </si>
  <si>
    <t>谢吉亮</t>
  </si>
  <si>
    <t>黄秀华</t>
  </si>
  <si>
    <t>兰官泽</t>
  </si>
  <si>
    <t>吴国志</t>
  </si>
  <si>
    <t>陈代平</t>
  </si>
  <si>
    <t>李联金</t>
  </si>
  <si>
    <t>陈名建</t>
  </si>
  <si>
    <t>罗官银</t>
  </si>
  <si>
    <t>陈治华</t>
  </si>
  <si>
    <t>李朝志</t>
  </si>
  <si>
    <t>阳世德</t>
  </si>
  <si>
    <t>龙洁</t>
  </si>
  <si>
    <t>陈光洋</t>
  </si>
  <si>
    <t>龙建强</t>
  </si>
  <si>
    <t>谢广南</t>
  </si>
  <si>
    <t>柏体孝</t>
  </si>
  <si>
    <t>黄前富</t>
  </si>
  <si>
    <t>杨云凯</t>
  </si>
  <si>
    <t>谢德福</t>
  </si>
  <si>
    <t>张隆明</t>
  </si>
  <si>
    <t>荷叶村</t>
  </si>
  <si>
    <t>明文勇</t>
  </si>
  <si>
    <t>罗官忠</t>
  </si>
  <si>
    <t>罗一胜</t>
  </si>
  <si>
    <t>黄安成</t>
  </si>
  <si>
    <t>阳存礼</t>
  </si>
  <si>
    <t>李尚炳</t>
  </si>
  <si>
    <t>李文安</t>
  </si>
  <si>
    <t>李举光</t>
  </si>
  <si>
    <t>罗登建</t>
  </si>
  <si>
    <t>李俊书</t>
  </si>
  <si>
    <t>罗家洪</t>
  </si>
  <si>
    <t>王祥礼</t>
  </si>
  <si>
    <t>黄年西</t>
  </si>
  <si>
    <t>张从辉</t>
  </si>
  <si>
    <t>谢青富</t>
  </si>
  <si>
    <t>杨大江</t>
  </si>
  <si>
    <t>陈云高</t>
  </si>
  <si>
    <t>赵光禄</t>
  </si>
  <si>
    <t>蒋远光</t>
  </si>
  <si>
    <t>税孝德</t>
  </si>
  <si>
    <t>阳文志</t>
  </si>
  <si>
    <t>税光全</t>
  </si>
  <si>
    <t>周显民</t>
  </si>
  <si>
    <t>杨子中</t>
  </si>
  <si>
    <t>邓道理</t>
  </si>
  <si>
    <t>胡清华</t>
  </si>
  <si>
    <t>谢军东</t>
  </si>
  <si>
    <t>谢兵</t>
  </si>
  <si>
    <t>阳才富</t>
  </si>
  <si>
    <t>唐善伦</t>
  </si>
  <si>
    <t>罗家银</t>
  </si>
  <si>
    <t>吴建国</t>
  </si>
  <si>
    <t>罗一树</t>
  </si>
  <si>
    <t>李联树</t>
  </si>
  <si>
    <t>罗一福</t>
  </si>
  <si>
    <t>旷年冬</t>
  </si>
  <si>
    <t>阳存勋</t>
  </si>
  <si>
    <t>张维彬</t>
  </si>
  <si>
    <t>陈云国</t>
  </si>
  <si>
    <t>唐学文</t>
  </si>
  <si>
    <t>聂从玉</t>
  </si>
  <si>
    <t>袁方福</t>
  </si>
  <si>
    <t>黄万章</t>
  </si>
  <si>
    <t>吴世华</t>
  </si>
  <si>
    <t>吴学文</t>
  </si>
  <si>
    <t>卢庆芳</t>
  </si>
  <si>
    <t>周德江</t>
  </si>
  <si>
    <t>姜清荣</t>
  </si>
  <si>
    <t>罗树德</t>
  </si>
  <si>
    <t>袁方德</t>
  </si>
  <si>
    <t>蒋宗烈</t>
  </si>
  <si>
    <t>阳存涛</t>
  </si>
  <si>
    <t>东岳村</t>
  </si>
  <si>
    <t>刘富亮</t>
  </si>
  <si>
    <t>谢青友</t>
  </si>
  <si>
    <t>刘贵元</t>
  </si>
  <si>
    <t>谢德云</t>
  </si>
  <si>
    <t>陈国康</t>
  </si>
  <si>
    <t>陈贵树</t>
  </si>
  <si>
    <t>陈怀龙</t>
  </si>
  <si>
    <t>蒋宗贵</t>
  </si>
  <si>
    <t>吴开忠</t>
  </si>
  <si>
    <t>黄平琼</t>
  </si>
  <si>
    <t>罗清渊</t>
  </si>
  <si>
    <t>明文云</t>
  </si>
  <si>
    <t>倒庙村</t>
  </si>
  <si>
    <t>莫成刚</t>
  </si>
  <si>
    <t>杨宗民</t>
  </si>
  <si>
    <t>陈世直</t>
  </si>
  <si>
    <t>陈贵田</t>
  </si>
  <si>
    <t>吴勤国</t>
  </si>
  <si>
    <t>黄年才</t>
  </si>
  <si>
    <t>阳才友</t>
  </si>
  <si>
    <t>罗家国</t>
  </si>
  <si>
    <t>谢德开</t>
  </si>
  <si>
    <t>刘享旗</t>
  </si>
  <si>
    <t>阳才兴</t>
  </si>
  <si>
    <t>龙训隆</t>
  </si>
  <si>
    <t>李光秀</t>
  </si>
  <si>
    <t>吴德志</t>
  </si>
  <si>
    <t>何显友</t>
  </si>
  <si>
    <t>陈仁奎</t>
  </si>
  <si>
    <t>莫成兴</t>
  </si>
  <si>
    <t>刘享路</t>
  </si>
  <si>
    <t>何正明</t>
  </si>
  <si>
    <t>刘享刚</t>
  </si>
  <si>
    <t>谢自元</t>
  </si>
  <si>
    <t>明文均</t>
  </si>
  <si>
    <t>周永先</t>
  </si>
  <si>
    <t>刘享国</t>
  </si>
  <si>
    <t>陈名光</t>
  </si>
  <si>
    <t>刘享涛</t>
  </si>
  <si>
    <t>刘廷明</t>
  </si>
  <si>
    <t>吴国富</t>
  </si>
  <si>
    <t>谢松</t>
  </si>
  <si>
    <t>姚用岗</t>
  </si>
  <si>
    <t>肖传善</t>
  </si>
  <si>
    <t>刘享志</t>
  </si>
  <si>
    <t>唐合财</t>
  </si>
  <si>
    <t>唐万发</t>
  </si>
  <si>
    <t>李成文</t>
  </si>
  <si>
    <t>陈仁松</t>
  </si>
  <si>
    <t>吴茂</t>
  </si>
  <si>
    <t>吴国华</t>
  </si>
  <si>
    <t xml:space="preserve"> 举报电话：43733012（大足区民政局）
          43784636（宝顶镇人民政府）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</si>
</sst>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000000"/>
      <name val="方正仿宋_GBK"/>
      <charset val="134"/>
    </font>
    <font>
      <b/>
      <sz val="9"/>
      <color rgb="FF000000"/>
      <name val="方正仿宋_GBK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23454;&#26102;&#21457;&#25918;&#33457;&#21517;&#20876;&#23548;&#20986;--202507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特困实时发放花名册明细(2025-07)"/>
    </sheetNames>
    <sheetDataSet>
      <sheetData sheetId="0" refreshError="1">
        <row r="1">
          <cell r="A1" t="str">
            <v>姓名</v>
          </cell>
          <cell r="B1" t="str">
            <v>区县</v>
          </cell>
          <cell r="C1" t="str">
            <v>乡镇</v>
          </cell>
          <cell r="D1" t="str">
            <v>社区</v>
          </cell>
        </row>
        <row r="2">
          <cell r="A2" t="str">
            <v>姓名</v>
          </cell>
          <cell r="B2" t="str">
            <v>区县</v>
          </cell>
          <cell r="C2" t="str">
            <v>乡镇</v>
          </cell>
          <cell r="D2" t="str">
            <v>社区</v>
          </cell>
        </row>
        <row r="3">
          <cell r="A3" t="str">
            <v>陈恩建</v>
          </cell>
          <cell r="B3" t="str">
            <v>大足区</v>
          </cell>
          <cell r="C3" t="str">
            <v>宝顶镇</v>
          </cell>
          <cell r="D3" t="str">
            <v>香山街社区</v>
          </cell>
        </row>
        <row r="4">
          <cell r="A4" t="str">
            <v>黎宗全</v>
          </cell>
          <cell r="B4" t="str">
            <v>大足区</v>
          </cell>
          <cell r="C4" t="str">
            <v>宝顶镇</v>
          </cell>
          <cell r="D4" t="str">
            <v>车家村</v>
          </cell>
        </row>
        <row r="5">
          <cell r="A5" t="str">
            <v>赵登学</v>
          </cell>
          <cell r="B5" t="str">
            <v>大足区</v>
          </cell>
          <cell r="C5" t="str">
            <v>宝顶镇</v>
          </cell>
          <cell r="D5" t="str">
            <v>车家村</v>
          </cell>
        </row>
        <row r="6">
          <cell r="A6" t="str">
            <v>张昌吉</v>
          </cell>
          <cell r="B6" t="str">
            <v>大足区</v>
          </cell>
          <cell r="C6" t="str">
            <v>宝顶镇</v>
          </cell>
          <cell r="D6" t="str">
            <v>古林村</v>
          </cell>
        </row>
        <row r="7">
          <cell r="A7" t="str">
            <v>唐善伦</v>
          </cell>
          <cell r="B7" t="str">
            <v>大足区</v>
          </cell>
          <cell r="C7" t="str">
            <v>宝顶镇</v>
          </cell>
          <cell r="D7" t="str">
            <v>天宫村</v>
          </cell>
        </row>
        <row r="8">
          <cell r="A8" t="str">
            <v>陈仁奎</v>
          </cell>
          <cell r="B8" t="str">
            <v>大足区</v>
          </cell>
          <cell r="C8" t="str">
            <v>宝顶镇</v>
          </cell>
          <cell r="D8" t="str">
            <v>东岳村</v>
          </cell>
        </row>
        <row r="9">
          <cell r="A9" t="str">
            <v>吴茂</v>
          </cell>
          <cell r="B9" t="str">
            <v>大足区</v>
          </cell>
          <cell r="C9" t="str">
            <v>宝顶镇</v>
          </cell>
          <cell r="D9" t="str">
            <v>倒庙村</v>
          </cell>
        </row>
        <row r="10">
          <cell r="A10" t="str">
            <v>赵立忠</v>
          </cell>
          <cell r="B10" t="str">
            <v>大足区</v>
          </cell>
          <cell r="C10" t="str">
            <v>宝顶镇</v>
          </cell>
          <cell r="D10" t="str">
            <v>香山街社区</v>
          </cell>
        </row>
        <row r="11">
          <cell r="A11" t="str">
            <v>于万学</v>
          </cell>
          <cell r="B11" t="str">
            <v>大足区</v>
          </cell>
          <cell r="C11" t="str">
            <v>宝顶镇</v>
          </cell>
          <cell r="D11" t="str">
            <v>香山街社区</v>
          </cell>
        </row>
        <row r="12">
          <cell r="A12" t="str">
            <v>席长生</v>
          </cell>
          <cell r="B12" t="str">
            <v>大足区</v>
          </cell>
          <cell r="C12" t="str">
            <v>宝顶镇</v>
          </cell>
          <cell r="D12" t="str">
            <v>古佛村</v>
          </cell>
        </row>
        <row r="13">
          <cell r="A13" t="str">
            <v>谢吉荣</v>
          </cell>
          <cell r="B13" t="str">
            <v>大足区</v>
          </cell>
          <cell r="C13" t="str">
            <v>宝顶镇</v>
          </cell>
          <cell r="D13" t="str">
            <v>铁马村</v>
          </cell>
        </row>
        <row r="14">
          <cell r="A14" t="str">
            <v>莫成刚</v>
          </cell>
          <cell r="B14" t="str">
            <v>大足区</v>
          </cell>
          <cell r="C14" t="str">
            <v>宝顶镇</v>
          </cell>
          <cell r="D14" t="str">
            <v>倒庙村</v>
          </cell>
        </row>
        <row r="15">
          <cell r="A15" t="str">
            <v>袁方福</v>
          </cell>
          <cell r="B15" t="str">
            <v>大足区</v>
          </cell>
          <cell r="C15" t="str">
            <v>宝顶镇</v>
          </cell>
          <cell r="D15" t="str">
            <v>天宫村</v>
          </cell>
        </row>
        <row r="16">
          <cell r="A16" t="str">
            <v>明文勇</v>
          </cell>
          <cell r="B16" t="str">
            <v>大足区</v>
          </cell>
          <cell r="C16" t="str">
            <v>宝顶镇</v>
          </cell>
          <cell r="D16" t="str">
            <v>荷叶村</v>
          </cell>
        </row>
        <row r="17">
          <cell r="A17" t="str">
            <v>罗一胜</v>
          </cell>
          <cell r="B17" t="str">
            <v>大足区</v>
          </cell>
          <cell r="C17" t="str">
            <v>宝顶镇</v>
          </cell>
          <cell r="D17" t="str">
            <v>荷叶村</v>
          </cell>
        </row>
        <row r="18">
          <cell r="A18" t="str">
            <v>黄秀华</v>
          </cell>
          <cell r="B18" t="str">
            <v>大足区</v>
          </cell>
          <cell r="C18" t="str">
            <v>宝顶镇</v>
          </cell>
          <cell r="D18" t="str">
            <v>古佛村</v>
          </cell>
        </row>
        <row r="19">
          <cell r="A19" t="str">
            <v>韦用钊</v>
          </cell>
          <cell r="B19" t="str">
            <v>大足区</v>
          </cell>
          <cell r="C19" t="str">
            <v>宝顶镇</v>
          </cell>
          <cell r="D19" t="str">
            <v>古林村</v>
          </cell>
        </row>
        <row r="20">
          <cell r="A20" t="str">
            <v>张维彬</v>
          </cell>
          <cell r="B20" t="str">
            <v>大足区</v>
          </cell>
          <cell r="C20" t="str">
            <v>宝顶镇</v>
          </cell>
          <cell r="D20" t="str">
            <v>天宫村</v>
          </cell>
        </row>
        <row r="21">
          <cell r="A21" t="str">
            <v>黄常春</v>
          </cell>
          <cell r="B21" t="str">
            <v>大足区</v>
          </cell>
          <cell r="C21" t="str">
            <v>宝顶镇</v>
          </cell>
          <cell r="D21" t="str">
            <v>香山街社区</v>
          </cell>
        </row>
        <row r="22">
          <cell r="A22" t="str">
            <v>张得英</v>
          </cell>
          <cell r="B22" t="str">
            <v>大足区</v>
          </cell>
          <cell r="C22" t="str">
            <v>宝顶镇</v>
          </cell>
          <cell r="D22" t="str">
            <v>香山街社区</v>
          </cell>
        </row>
        <row r="23">
          <cell r="A23" t="str">
            <v>兰大才</v>
          </cell>
          <cell r="B23" t="str">
            <v>大足区</v>
          </cell>
          <cell r="C23" t="str">
            <v>宝顶镇</v>
          </cell>
          <cell r="D23" t="str">
            <v>铁马村</v>
          </cell>
        </row>
        <row r="24">
          <cell r="A24" t="str">
            <v>陆增科</v>
          </cell>
          <cell r="B24" t="str">
            <v>大足区</v>
          </cell>
          <cell r="C24" t="str">
            <v>宝顶镇</v>
          </cell>
          <cell r="D24" t="str">
            <v>车家村</v>
          </cell>
        </row>
        <row r="25">
          <cell r="A25" t="str">
            <v>罗建一</v>
          </cell>
          <cell r="B25" t="str">
            <v>大足区</v>
          </cell>
          <cell r="C25" t="str">
            <v>宝顶镇</v>
          </cell>
          <cell r="D25" t="str">
            <v>香山街社区</v>
          </cell>
        </row>
        <row r="26">
          <cell r="A26" t="str">
            <v>黄常学</v>
          </cell>
          <cell r="B26" t="str">
            <v>大足区</v>
          </cell>
          <cell r="C26" t="str">
            <v>宝顶镇</v>
          </cell>
          <cell r="D26" t="str">
            <v>慈航社区</v>
          </cell>
        </row>
        <row r="27">
          <cell r="A27" t="str">
            <v>旷年冬</v>
          </cell>
          <cell r="B27" t="str">
            <v>大足区</v>
          </cell>
          <cell r="C27" t="str">
            <v>宝顶镇</v>
          </cell>
          <cell r="D27" t="str">
            <v>天宫村</v>
          </cell>
        </row>
        <row r="28">
          <cell r="A28" t="str">
            <v>李成文</v>
          </cell>
          <cell r="B28" t="str">
            <v>大足区</v>
          </cell>
          <cell r="C28" t="str">
            <v>宝顶镇</v>
          </cell>
          <cell r="D28" t="str">
            <v>倒庙村</v>
          </cell>
        </row>
        <row r="29">
          <cell r="A29" t="str">
            <v>罗建久</v>
          </cell>
          <cell r="B29" t="str">
            <v>大足区</v>
          </cell>
          <cell r="C29" t="str">
            <v>宝顶镇</v>
          </cell>
          <cell r="D29" t="str">
            <v>香山街社区</v>
          </cell>
        </row>
        <row r="30">
          <cell r="A30" t="str">
            <v>黄常见</v>
          </cell>
          <cell r="B30" t="str">
            <v>大足区</v>
          </cell>
          <cell r="C30" t="str">
            <v>宝顶镇</v>
          </cell>
          <cell r="D30" t="str">
            <v>古林村</v>
          </cell>
        </row>
        <row r="31">
          <cell r="A31" t="str">
            <v>唐学文</v>
          </cell>
          <cell r="B31" t="str">
            <v>大足区</v>
          </cell>
          <cell r="C31" t="str">
            <v>宝顶镇</v>
          </cell>
          <cell r="D31" t="str">
            <v>天宫村</v>
          </cell>
        </row>
        <row r="32">
          <cell r="A32" t="str">
            <v>吴世华</v>
          </cell>
          <cell r="B32" t="str">
            <v>大足区</v>
          </cell>
          <cell r="C32" t="str">
            <v>宝顶镇</v>
          </cell>
          <cell r="D32" t="str">
            <v>天宫村</v>
          </cell>
        </row>
        <row r="33">
          <cell r="A33" t="str">
            <v>阳存礼</v>
          </cell>
          <cell r="B33" t="str">
            <v>大足区</v>
          </cell>
          <cell r="C33" t="str">
            <v>宝顶镇</v>
          </cell>
          <cell r="D33" t="str">
            <v>荷叶村</v>
          </cell>
        </row>
        <row r="34">
          <cell r="A34" t="str">
            <v>吴国富</v>
          </cell>
          <cell r="B34" t="str">
            <v>大足区</v>
          </cell>
          <cell r="C34" t="str">
            <v>宝顶镇</v>
          </cell>
          <cell r="D34" t="str">
            <v>东岳村</v>
          </cell>
        </row>
        <row r="35">
          <cell r="A35" t="str">
            <v>彭洪祥</v>
          </cell>
          <cell r="B35" t="str">
            <v>大足区</v>
          </cell>
          <cell r="C35" t="str">
            <v>宝顶镇</v>
          </cell>
          <cell r="D35" t="str">
            <v>慈航社区</v>
          </cell>
        </row>
        <row r="36">
          <cell r="A36" t="str">
            <v>龙洁</v>
          </cell>
          <cell r="B36" t="str">
            <v>大足区</v>
          </cell>
          <cell r="C36" t="str">
            <v>宝顶镇</v>
          </cell>
          <cell r="D36" t="str">
            <v>古佛村</v>
          </cell>
        </row>
        <row r="37">
          <cell r="A37" t="str">
            <v>黄治刚</v>
          </cell>
          <cell r="B37" t="str">
            <v>大足区</v>
          </cell>
          <cell r="C37" t="str">
            <v>宝顶镇</v>
          </cell>
          <cell r="D37" t="str">
            <v>慈航社区</v>
          </cell>
        </row>
        <row r="38">
          <cell r="A38" t="str">
            <v>苏家沟</v>
          </cell>
          <cell r="B38" t="str">
            <v>大足区</v>
          </cell>
          <cell r="C38" t="str">
            <v>宝顶镇</v>
          </cell>
          <cell r="D38" t="str">
            <v>慈航社区</v>
          </cell>
        </row>
        <row r="39">
          <cell r="A39" t="str">
            <v>邓盛珍</v>
          </cell>
          <cell r="B39" t="str">
            <v>大足区</v>
          </cell>
          <cell r="C39" t="str">
            <v>宝顶镇</v>
          </cell>
          <cell r="D39" t="str">
            <v>慈航社区</v>
          </cell>
        </row>
        <row r="40">
          <cell r="A40" t="str">
            <v>卢庆芳</v>
          </cell>
          <cell r="B40" t="str">
            <v>大足区</v>
          </cell>
          <cell r="C40" t="str">
            <v>宝顶镇</v>
          </cell>
          <cell r="D40" t="str">
            <v>天宫村</v>
          </cell>
        </row>
        <row r="41">
          <cell r="A41" t="str">
            <v>冯习彪</v>
          </cell>
          <cell r="B41" t="str">
            <v>大足区</v>
          </cell>
          <cell r="C41" t="str">
            <v>宝顶镇</v>
          </cell>
          <cell r="D41" t="str">
            <v>香山街社区</v>
          </cell>
        </row>
        <row r="42">
          <cell r="A42" t="str">
            <v>谢松</v>
          </cell>
          <cell r="B42" t="str">
            <v>大足区</v>
          </cell>
          <cell r="C42" t="str">
            <v>宝顶镇</v>
          </cell>
          <cell r="D42" t="str">
            <v>倒庙村</v>
          </cell>
        </row>
        <row r="43">
          <cell r="A43" t="str">
            <v>柏体孝</v>
          </cell>
          <cell r="B43" t="str">
            <v>大足区</v>
          </cell>
          <cell r="C43" t="str">
            <v>宝顶镇</v>
          </cell>
          <cell r="D43" t="str">
            <v>古佛村</v>
          </cell>
        </row>
        <row r="44">
          <cell r="A44" t="str">
            <v>刘朝全</v>
          </cell>
          <cell r="B44" t="str">
            <v>大足区</v>
          </cell>
          <cell r="C44" t="str">
            <v>宝顶镇</v>
          </cell>
          <cell r="D44" t="str">
            <v>慈航社区</v>
          </cell>
        </row>
        <row r="45">
          <cell r="A45" t="str">
            <v>胡青良</v>
          </cell>
          <cell r="B45" t="str">
            <v>大足区</v>
          </cell>
          <cell r="C45" t="str">
            <v>宝顶镇</v>
          </cell>
          <cell r="D45" t="str">
            <v>车家村</v>
          </cell>
        </row>
        <row r="46">
          <cell r="A46" t="str">
            <v>杨再兵</v>
          </cell>
          <cell r="B46" t="str">
            <v>大足区</v>
          </cell>
          <cell r="C46" t="str">
            <v>宝顶镇</v>
          </cell>
          <cell r="D46" t="str">
            <v>古林村</v>
          </cell>
        </row>
        <row r="47">
          <cell r="A47" t="str">
            <v>兰官泽</v>
          </cell>
          <cell r="B47" t="str">
            <v>大足区</v>
          </cell>
          <cell r="C47" t="str">
            <v>宝顶镇</v>
          </cell>
          <cell r="D47" t="str">
            <v>铁马村</v>
          </cell>
        </row>
        <row r="48">
          <cell r="A48" t="str">
            <v>罗家洪</v>
          </cell>
          <cell r="B48" t="str">
            <v>大足区</v>
          </cell>
          <cell r="C48" t="str">
            <v>宝顶镇</v>
          </cell>
          <cell r="D48" t="str">
            <v>荷叶村</v>
          </cell>
        </row>
        <row r="49">
          <cell r="A49" t="str">
            <v>李文安</v>
          </cell>
          <cell r="B49" t="str">
            <v>大足区</v>
          </cell>
          <cell r="C49" t="str">
            <v>宝顶镇</v>
          </cell>
          <cell r="D49" t="str">
            <v>荷叶村</v>
          </cell>
        </row>
        <row r="50">
          <cell r="A50" t="str">
            <v>罗登建</v>
          </cell>
          <cell r="B50" t="str">
            <v>大足区</v>
          </cell>
          <cell r="C50" t="str">
            <v>宝顶镇</v>
          </cell>
          <cell r="D50" t="str">
            <v>荷叶村</v>
          </cell>
        </row>
        <row r="51">
          <cell r="A51" t="str">
            <v>莫元才</v>
          </cell>
          <cell r="B51" t="str">
            <v>大足区</v>
          </cell>
          <cell r="C51" t="str">
            <v>宝顶镇</v>
          </cell>
          <cell r="D51" t="str">
            <v>香山街社区</v>
          </cell>
        </row>
        <row r="52">
          <cell r="A52" t="str">
            <v>姚用岗</v>
          </cell>
          <cell r="B52" t="str">
            <v>大足区</v>
          </cell>
          <cell r="C52" t="str">
            <v>宝顶镇</v>
          </cell>
          <cell r="D52" t="str">
            <v>东岳村</v>
          </cell>
        </row>
        <row r="53">
          <cell r="A53" t="str">
            <v>彭文贵</v>
          </cell>
          <cell r="B53" t="str">
            <v>大足区</v>
          </cell>
          <cell r="C53" t="str">
            <v>宝顶镇</v>
          </cell>
          <cell r="D53" t="str">
            <v>慈航社区</v>
          </cell>
        </row>
        <row r="54">
          <cell r="A54" t="str">
            <v>王安才</v>
          </cell>
          <cell r="B54" t="str">
            <v>大足区</v>
          </cell>
          <cell r="C54" t="str">
            <v>宝顶镇</v>
          </cell>
          <cell r="D54" t="str">
            <v>慈航社区</v>
          </cell>
        </row>
        <row r="55">
          <cell r="A55" t="str">
            <v>罗廷友</v>
          </cell>
          <cell r="B55" t="str">
            <v>大足区</v>
          </cell>
          <cell r="C55" t="str">
            <v>宝顶镇</v>
          </cell>
          <cell r="D55" t="str">
            <v>车家村</v>
          </cell>
        </row>
        <row r="56">
          <cell r="A56" t="str">
            <v>夏有良</v>
          </cell>
          <cell r="B56" t="str">
            <v>大足区</v>
          </cell>
          <cell r="C56" t="str">
            <v>宝顶镇</v>
          </cell>
          <cell r="D56" t="str">
            <v>古林村</v>
          </cell>
        </row>
        <row r="57">
          <cell r="A57" t="str">
            <v>杨云凯</v>
          </cell>
          <cell r="B57" t="str">
            <v>大足区</v>
          </cell>
          <cell r="C57" t="str">
            <v>宝顶镇</v>
          </cell>
          <cell r="D57" t="str">
            <v>古佛村</v>
          </cell>
        </row>
        <row r="58">
          <cell r="A58" t="str">
            <v>吴国志</v>
          </cell>
          <cell r="B58" t="str">
            <v>大足区</v>
          </cell>
          <cell r="C58" t="str">
            <v>宝顶镇</v>
          </cell>
          <cell r="D58" t="str">
            <v>古佛村</v>
          </cell>
        </row>
        <row r="59">
          <cell r="A59" t="str">
            <v>袁方德</v>
          </cell>
          <cell r="B59" t="str">
            <v>大足区</v>
          </cell>
          <cell r="C59" t="str">
            <v>宝顶镇</v>
          </cell>
          <cell r="D59" t="str">
            <v>天宫村</v>
          </cell>
        </row>
        <row r="60">
          <cell r="A60" t="str">
            <v>刘享路</v>
          </cell>
          <cell r="B60" t="str">
            <v>大足区</v>
          </cell>
          <cell r="C60" t="str">
            <v>宝顶镇</v>
          </cell>
          <cell r="D60" t="str">
            <v>东岳村</v>
          </cell>
        </row>
        <row r="61">
          <cell r="A61" t="str">
            <v>刘廷明</v>
          </cell>
          <cell r="B61" t="str">
            <v>大足区</v>
          </cell>
          <cell r="C61" t="str">
            <v>宝顶镇</v>
          </cell>
          <cell r="D61" t="str">
            <v>倒庙村</v>
          </cell>
        </row>
        <row r="62">
          <cell r="A62" t="str">
            <v>于万千</v>
          </cell>
          <cell r="B62" t="str">
            <v>大足区</v>
          </cell>
          <cell r="C62" t="str">
            <v>宝顶镇</v>
          </cell>
          <cell r="D62" t="str">
            <v>香山街社区</v>
          </cell>
        </row>
        <row r="63">
          <cell r="A63" t="str">
            <v>陈名建</v>
          </cell>
          <cell r="B63" t="str">
            <v>大足区</v>
          </cell>
          <cell r="C63" t="str">
            <v>宝顶镇</v>
          </cell>
          <cell r="D63" t="str">
            <v>铁马村</v>
          </cell>
        </row>
        <row r="64">
          <cell r="A64" t="str">
            <v>陈代平</v>
          </cell>
          <cell r="B64" t="str">
            <v>大足区</v>
          </cell>
          <cell r="C64" t="str">
            <v>宝顶镇</v>
          </cell>
          <cell r="D64" t="str">
            <v>铁马村</v>
          </cell>
        </row>
        <row r="65">
          <cell r="A65" t="str">
            <v>文时科</v>
          </cell>
          <cell r="B65" t="str">
            <v>大足区</v>
          </cell>
          <cell r="C65" t="str">
            <v>宝顶镇</v>
          </cell>
          <cell r="D65" t="str">
            <v>香山街社区</v>
          </cell>
        </row>
        <row r="66">
          <cell r="A66" t="str">
            <v>吴学文</v>
          </cell>
          <cell r="B66" t="str">
            <v>大足区</v>
          </cell>
          <cell r="C66" t="str">
            <v>宝顶镇</v>
          </cell>
          <cell r="D66" t="str">
            <v>慈航社区</v>
          </cell>
        </row>
        <row r="67">
          <cell r="A67" t="str">
            <v>龙建强</v>
          </cell>
          <cell r="B67" t="str">
            <v>大足区</v>
          </cell>
          <cell r="C67" t="str">
            <v>宝顶镇</v>
          </cell>
          <cell r="D67" t="str">
            <v>古佛村</v>
          </cell>
        </row>
        <row r="68">
          <cell r="A68" t="str">
            <v>李联金</v>
          </cell>
          <cell r="B68" t="str">
            <v>大足区</v>
          </cell>
          <cell r="C68" t="str">
            <v>宝顶镇</v>
          </cell>
          <cell r="D68" t="str">
            <v>古佛村</v>
          </cell>
        </row>
        <row r="69">
          <cell r="A69" t="str">
            <v>罗官银</v>
          </cell>
          <cell r="B69" t="str">
            <v>大足区</v>
          </cell>
          <cell r="C69" t="str">
            <v>宝顶镇</v>
          </cell>
          <cell r="D69" t="str">
            <v>古佛村</v>
          </cell>
        </row>
        <row r="70">
          <cell r="A70" t="str">
            <v>杨文中</v>
          </cell>
          <cell r="B70" t="str">
            <v>大足区</v>
          </cell>
          <cell r="C70" t="str">
            <v>宝顶镇</v>
          </cell>
          <cell r="D70" t="str">
            <v>慈航社区</v>
          </cell>
        </row>
        <row r="71">
          <cell r="A71" t="str">
            <v>陈善六</v>
          </cell>
          <cell r="B71" t="str">
            <v>大足区</v>
          </cell>
          <cell r="C71" t="str">
            <v>宝顶镇</v>
          </cell>
          <cell r="D71" t="str">
            <v>慈航社区</v>
          </cell>
        </row>
        <row r="72">
          <cell r="A72" t="str">
            <v>陈东生</v>
          </cell>
          <cell r="B72" t="str">
            <v>大足区</v>
          </cell>
          <cell r="C72" t="str">
            <v>宝顶镇</v>
          </cell>
          <cell r="D72" t="str">
            <v>慈航社区</v>
          </cell>
        </row>
        <row r="73">
          <cell r="A73" t="str">
            <v>邓帮义</v>
          </cell>
          <cell r="B73" t="str">
            <v>大足区</v>
          </cell>
          <cell r="C73" t="str">
            <v>宝顶镇</v>
          </cell>
          <cell r="D73" t="str">
            <v>古林村</v>
          </cell>
        </row>
        <row r="74">
          <cell r="A74" t="str">
            <v>夏应会</v>
          </cell>
          <cell r="B74" t="str">
            <v>大足区</v>
          </cell>
          <cell r="C74" t="str">
            <v>宝顶镇</v>
          </cell>
          <cell r="D74" t="str">
            <v>古林村</v>
          </cell>
        </row>
        <row r="75">
          <cell r="A75" t="str">
            <v>谢吉占</v>
          </cell>
          <cell r="B75" t="str">
            <v>大足区</v>
          </cell>
          <cell r="C75" t="str">
            <v>宝顶镇</v>
          </cell>
          <cell r="D75" t="str">
            <v>铁马村</v>
          </cell>
        </row>
        <row r="76">
          <cell r="A76" t="str">
            <v>肖传善</v>
          </cell>
          <cell r="B76" t="str">
            <v>大足区</v>
          </cell>
          <cell r="C76" t="str">
            <v>宝顶镇</v>
          </cell>
          <cell r="D76" t="str">
            <v>倒庙村</v>
          </cell>
        </row>
        <row r="77">
          <cell r="A77" t="str">
            <v>彭洪见</v>
          </cell>
          <cell r="B77" t="str">
            <v>大足区</v>
          </cell>
          <cell r="C77" t="str">
            <v>宝顶镇</v>
          </cell>
          <cell r="D77" t="str">
            <v>慈航社区</v>
          </cell>
        </row>
        <row r="78">
          <cell r="A78" t="str">
            <v>张正良</v>
          </cell>
          <cell r="B78" t="str">
            <v>大足区</v>
          </cell>
          <cell r="C78" t="str">
            <v>宝顶镇</v>
          </cell>
          <cell r="D78" t="str">
            <v>慈航社区</v>
          </cell>
        </row>
        <row r="79">
          <cell r="A79" t="str">
            <v>李举文</v>
          </cell>
          <cell r="B79" t="str">
            <v>大足区</v>
          </cell>
          <cell r="C79" t="str">
            <v>宝顶镇</v>
          </cell>
          <cell r="D79" t="str">
            <v>古佛村</v>
          </cell>
        </row>
        <row r="80">
          <cell r="A80" t="str">
            <v>吴德志</v>
          </cell>
          <cell r="B80" t="str">
            <v>大足区</v>
          </cell>
          <cell r="C80" t="str">
            <v>宝顶镇</v>
          </cell>
          <cell r="D80" t="str">
            <v>东岳村</v>
          </cell>
        </row>
        <row r="81">
          <cell r="A81" t="str">
            <v>罗清渊</v>
          </cell>
          <cell r="B81" t="str">
            <v>大足区</v>
          </cell>
          <cell r="C81" t="str">
            <v>宝顶镇</v>
          </cell>
          <cell r="D81" t="str">
            <v>东岳村</v>
          </cell>
        </row>
        <row r="82">
          <cell r="A82" t="str">
            <v>周永先</v>
          </cell>
          <cell r="B82" t="str">
            <v>大足区</v>
          </cell>
          <cell r="C82" t="str">
            <v>宝顶镇</v>
          </cell>
          <cell r="D82" t="str">
            <v>倒庙村</v>
          </cell>
        </row>
        <row r="83">
          <cell r="A83" t="str">
            <v>谢自元</v>
          </cell>
          <cell r="B83" t="str">
            <v>大足区</v>
          </cell>
          <cell r="C83" t="str">
            <v>宝顶镇</v>
          </cell>
          <cell r="D83" t="str">
            <v>倒庙村</v>
          </cell>
        </row>
        <row r="84">
          <cell r="A84" t="str">
            <v>李鑫</v>
          </cell>
          <cell r="B84" t="str">
            <v>大足区</v>
          </cell>
          <cell r="C84" t="str">
            <v>宝顶镇</v>
          </cell>
          <cell r="D84" t="str">
            <v>香山街社区</v>
          </cell>
        </row>
        <row r="85">
          <cell r="A85" t="str">
            <v>阳才友</v>
          </cell>
          <cell r="B85" t="str">
            <v>大足区</v>
          </cell>
          <cell r="C85" t="str">
            <v>宝顶镇</v>
          </cell>
          <cell r="D85" t="str">
            <v>倒庙村</v>
          </cell>
        </row>
        <row r="86">
          <cell r="A86" t="str">
            <v>李思勇</v>
          </cell>
          <cell r="B86" t="str">
            <v>大足区</v>
          </cell>
          <cell r="C86" t="str">
            <v>宝顶镇</v>
          </cell>
          <cell r="D86" t="str">
            <v>香山街社区</v>
          </cell>
        </row>
        <row r="87">
          <cell r="A87" t="str">
            <v>胡才华</v>
          </cell>
          <cell r="B87" t="str">
            <v>大足区</v>
          </cell>
          <cell r="C87" t="str">
            <v>宝顶镇</v>
          </cell>
          <cell r="D87" t="str">
            <v>车家村</v>
          </cell>
        </row>
        <row r="88">
          <cell r="A88" t="str">
            <v>吴正文</v>
          </cell>
          <cell r="B88" t="str">
            <v>大足区</v>
          </cell>
          <cell r="C88" t="str">
            <v>宝顶镇</v>
          </cell>
          <cell r="D88" t="str">
            <v>古佛村</v>
          </cell>
        </row>
        <row r="89">
          <cell r="A89" t="str">
            <v>谢青富</v>
          </cell>
          <cell r="B89" t="str">
            <v>大足区</v>
          </cell>
          <cell r="C89" t="str">
            <v>宝顶镇</v>
          </cell>
          <cell r="D89" t="str">
            <v>荷叶村</v>
          </cell>
        </row>
        <row r="90">
          <cell r="A90" t="str">
            <v>罗一树</v>
          </cell>
          <cell r="B90" t="str">
            <v>大足区</v>
          </cell>
          <cell r="C90" t="str">
            <v>宝顶镇</v>
          </cell>
          <cell r="D90" t="str">
            <v>荷叶村</v>
          </cell>
        </row>
        <row r="91">
          <cell r="A91" t="str">
            <v>陈云高</v>
          </cell>
          <cell r="B91" t="str">
            <v>大足区</v>
          </cell>
          <cell r="C91" t="str">
            <v>宝顶镇</v>
          </cell>
          <cell r="D91" t="str">
            <v>荷叶村</v>
          </cell>
        </row>
        <row r="92">
          <cell r="A92" t="str">
            <v>蒋远光</v>
          </cell>
          <cell r="B92" t="str">
            <v>大足区</v>
          </cell>
          <cell r="C92" t="str">
            <v>宝顶镇</v>
          </cell>
          <cell r="D92" t="str">
            <v>荷叶村</v>
          </cell>
        </row>
        <row r="93">
          <cell r="A93" t="str">
            <v>夏应禄</v>
          </cell>
          <cell r="B93" t="str">
            <v>大足区</v>
          </cell>
          <cell r="C93" t="str">
            <v>宝顶镇</v>
          </cell>
          <cell r="D93" t="str">
            <v>古林村</v>
          </cell>
        </row>
        <row r="94">
          <cell r="A94" t="str">
            <v>夏世洪</v>
          </cell>
          <cell r="B94" t="str">
            <v>大足区</v>
          </cell>
          <cell r="C94" t="str">
            <v>宝顶镇</v>
          </cell>
          <cell r="D94" t="str">
            <v>古林村</v>
          </cell>
        </row>
        <row r="95">
          <cell r="A95" t="str">
            <v>杨宗民</v>
          </cell>
          <cell r="B95" t="str">
            <v>大足区</v>
          </cell>
          <cell r="C95" t="str">
            <v>宝顶镇</v>
          </cell>
          <cell r="D95" t="str">
            <v>荷叶村</v>
          </cell>
        </row>
        <row r="96">
          <cell r="A96" t="str">
            <v>阳才富</v>
          </cell>
          <cell r="B96" t="str">
            <v>大足区</v>
          </cell>
          <cell r="C96" t="str">
            <v>宝顶镇</v>
          </cell>
          <cell r="D96" t="str">
            <v>荷叶村</v>
          </cell>
        </row>
        <row r="97">
          <cell r="A97" t="str">
            <v>陈贵田</v>
          </cell>
          <cell r="B97" t="str">
            <v>大足区</v>
          </cell>
          <cell r="C97" t="str">
            <v>宝顶镇</v>
          </cell>
          <cell r="D97" t="str">
            <v>荷叶村</v>
          </cell>
        </row>
        <row r="98">
          <cell r="A98" t="str">
            <v>谭永良</v>
          </cell>
          <cell r="B98" t="str">
            <v>大足区</v>
          </cell>
          <cell r="C98" t="str">
            <v>宝顶镇</v>
          </cell>
          <cell r="D98" t="str">
            <v>香山街社区</v>
          </cell>
        </row>
        <row r="99">
          <cell r="A99" t="str">
            <v>刘享涛</v>
          </cell>
          <cell r="B99" t="str">
            <v>大足区</v>
          </cell>
          <cell r="C99" t="str">
            <v>宝顶镇</v>
          </cell>
          <cell r="D99" t="str">
            <v>东岳村</v>
          </cell>
        </row>
        <row r="100">
          <cell r="A100" t="str">
            <v>刘享文</v>
          </cell>
          <cell r="B100" t="str">
            <v>大足区</v>
          </cell>
          <cell r="C100" t="str">
            <v>宝顶镇</v>
          </cell>
          <cell r="D100" t="str">
            <v>古佛村</v>
          </cell>
        </row>
        <row r="101">
          <cell r="A101" t="str">
            <v>龙训隆</v>
          </cell>
          <cell r="B101" t="str">
            <v>大足区</v>
          </cell>
          <cell r="C101" t="str">
            <v>宝顶镇</v>
          </cell>
          <cell r="D101" t="str">
            <v>东岳村</v>
          </cell>
        </row>
        <row r="102">
          <cell r="A102" t="str">
            <v>李思彬</v>
          </cell>
          <cell r="B102" t="str">
            <v>大足区</v>
          </cell>
          <cell r="C102" t="str">
            <v>宝顶镇</v>
          </cell>
          <cell r="D102" t="str">
            <v>香山街社区</v>
          </cell>
        </row>
        <row r="103">
          <cell r="A103" t="str">
            <v>吴开全</v>
          </cell>
          <cell r="B103" t="str">
            <v>大足区</v>
          </cell>
          <cell r="C103" t="str">
            <v>宝顶镇</v>
          </cell>
          <cell r="D103" t="str">
            <v>慈航社区</v>
          </cell>
        </row>
        <row r="104">
          <cell r="A104" t="str">
            <v>李朝志</v>
          </cell>
          <cell r="B104" t="str">
            <v>大足区</v>
          </cell>
          <cell r="C104" t="str">
            <v>宝顶镇</v>
          </cell>
          <cell r="D104" t="str">
            <v>古佛村</v>
          </cell>
        </row>
        <row r="105">
          <cell r="A105" t="str">
            <v>李联树</v>
          </cell>
          <cell r="B105" t="str">
            <v>大足区</v>
          </cell>
          <cell r="C105" t="str">
            <v>宝顶镇</v>
          </cell>
          <cell r="D105" t="str">
            <v>天宫村</v>
          </cell>
        </row>
        <row r="106">
          <cell r="A106" t="str">
            <v>蒋华轩</v>
          </cell>
          <cell r="B106" t="str">
            <v>大足区</v>
          </cell>
          <cell r="C106" t="str">
            <v>宝顶镇</v>
          </cell>
          <cell r="D106" t="str">
            <v>铁马村</v>
          </cell>
        </row>
        <row r="107">
          <cell r="A107" t="str">
            <v>阳文志</v>
          </cell>
          <cell r="B107" t="str">
            <v>大足区</v>
          </cell>
          <cell r="C107" t="str">
            <v>宝顶镇</v>
          </cell>
          <cell r="D107" t="str">
            <v>荷叶村</v>
          </cell>
        </row>
        <row r="108">
          <cell r="A108" t="str">
            <v>黄万章</v>
          </cell>
          <cell r="B108" t="str">
            <v>大足区</v>
          </cell>
          <cell r="C108" t="str">
            <v>宝顶镇</v>
          </cell>
          <cell r="D108" t="str">
            <v>荷叶村</v>
          </cell>
        </row>
        <row r="109">
          <cell r="A109" t="str">
            <v>周显民</v>
          </cell>
          <cell r="B109" t="str">
            <v>大足区</v>
          </cell>
          <cell r="C109" t="str">
            <v>宝顶镇</v>
          </cell>
          <cell r="D109" t="str">
            <v>荷叶村</v>
          </cell>
        </row>
        <row r="110">
          <cell r="A110" t="str">
            <v>邓道理</v>
          </cell>
          <cell r="B110" t="str">
            <v>大足区</v>
          </cell>
          <cell r="C110" t="str">
            <v>宝顶镇</v>
          </cell>
          <cell r="D110" t="str">
            <v>荷叶村</v>
          </cell>
        </row>
        <row r="111">
          <cell r="A111" t="str">
            <v>明文均</v>
          </cell>
          <cell r="B111" t="str">
            <v>大足区</v>
          </cell>
          <cell r="C111" t="str">
            <v>宝顶镇</v>
          </cell>
          <cell r="D111" t="str">
            <v>东岳村</v>
          </cell>
        </row>
        <row r="112">
          <cell r="A112" t="str">
            <v>黄年才</v>
          </cell>
          <cell r="B112" t="str">
            <v>大足区</v>
          </cell>
          <cell r="C112" t="str">
            <v>宝顶镇</v>
          </cell>
          <cell r="D112" t="str">
            <v>荷叶村</v>
          </cell>
        </row>
        <row r="113">
          <cell r="A113" t="str">
            <v>罗家银</v>
          </cell>
          <cell r="B113" t="str">
            <v>大足区</v>
          </cell>
          <cell r="C113" t="str">
            <v>宝顶镇</v>
          </cell>
          <cell r="D113" t="str">
            <v>荷叶村</v>
          </cell>
        </row>
        <row r="114">
          <cell r="A114" t="str">
            <v>阳存涛</v>
          </cell>
          <cell r="B114" t="str">
            <v>大足区</v>
          </cell>
          <cell r="C114" t="str">
            <v>宝顶镇</v>
          </cell>
          <cell r="D114" t="str">
            <v>荷叶村</v>
          </cell>
        </row>
        <row r="115">
          <cell r="A115" t="str">
            <v>吴开忠</v>
          </cell>
          <cell r="B115" t="str">
            <v>大足区</v>
          </cell>
          <cell r="C115" t="str">
            <v>宝顶镇</v>
          </cell>
          <cell r="D115" t="str">
            <v>东岳村</v>
          </cell>
        </row>
        <row r="116">
          <cell r="A116" t="str">
            <v>于万中</v>
          </cell>
          <cell r="B116" t="str">
            <v>大足区</v>
          </cell>
          <cell r="C116" t="str">
            <v>宝顶镇</v>
          </cell>
          <cell r="D116" t="str">
            <v>香山街社区</v>
          </cell>
        </row>
        <row r="117">
          <cell r="A117" t="str">
            <v>聂小君</v>
          </cell>
          <cell r="B117" t="str">
            <v>大足区</v>
          </cell>
          <cell r="C117" t="str">
            <v>宝顶镇</v>
          </cell>
          <cell r="D117" t="str">
            <v>慈航社区</v>
          </cell>
        </row>
        <row r="118">
          <cell r="A118" t="str">
            <v>杨云安</v>
          </cell>
          <cell r="B118" t="str">
            <v>大足区</v>
          </cell>
          <cell r="C118" t="str">
            <v>宝顶镇</v>
          </cell>
          <cell r="D118" t="str">
            <v>古佛村</v>
          </cell>
        </row>
        <row r="119">
          <cell r="A119" t="str">
            <v>龙令来</v>
          </cell>
          <cell r="B119" t="str">
            <v>大足区</v>
          </cell>
          <cell r="C119" t="str">
            <v>宝顶镇</v>
          </cell>
          <cell r="D119" t="str">
            <v>古佛村</v>
          </cell>
        </row>
        <row r="120">
          <cell r="A120" t="str">
            <v>吴建国</v>
          </cell>
          <cell r="B120" t="str">
            <v>大足区</v>
          </cell>
          <cell r="C120" t="str">
            <v>宝顶镇</v>
          </cell>
          <cell r="D120" t="str">
            <v>天宫村</v>
          </cell>
        </row>
        <row r="121">
          <cell r="A121" t="str">
            <v>龙太孝</v>
          </cell>
          <cell r="B121" t="str">
            <v>大足区</v>
          </cell>
          <cell r="C121" t="str">
            <v>宝顶镇</v>
          </cell>
          <cell r="D121" t="str">
            <v>铁马村</v>
          </cell>
        </row>
        <row r="122">
          <cell r="A122" t="str">
            <v>陈贵树</v>
          </cell>
          <cell r="B122" t="str">
            <v>大足区</v>
          </cell>
          <cell r="C122" t="str">
            <v>宝顶镇</v>
          </cell>
          <cell r="D122" t="str">
            <v>荷叶村</v>
          </cell>
        </row>
        <row r="123">
          <cell r="A123" t="str">
            <v>穆登胜</v>
          </cell>
          <cell r="B123" t="str">
            <v>大足区</v>
          </cell>
          <cell r="C123" t="str">
            <v>宝顶镇</v>
          </cell>
          <cell r="D123" t="str">
            <v>车家村</v>
          </cell>
        </row>
        <row r="124">
          <cell r="A124" t="str">
            <v>李吉树</v>
          </cell>
          <cell r="B124" t="str">
            <v>大足区</v>
          </cell>
          <cell r="C124" t="str">
            <v>宝顶镇</v>
          </cell>
          <cell r="D124" t="str">
            <v>古佛村</v>
          </cell>
        </row>
        <row r="125">
          <cell r="A125" t="str">
            <v>谢青松</v>
          </cell>
          <cell r="B125" t="str">
            <v>大足区</v>
          </cell>
          <cell r="C125" t="str">
            <v>宝顶镇</v>
          </cell>
          <cell r="D125" t="str">
            <v>铁马村</v>
          </cell>
        </row>
        <row r="126">
          <cell r="A126" t="str">
            <v>黄仁绪</v>
          </cell>
          <cell r="B126" t="str">
            <v>大足区</v>
          </cell>
          <cell r="C126" t="str">
            <v>宝顶镇</v>
          </cell>
          <cell r="D126" t="str">
            <v>车家村</v>
          </cell>
        </row>
        <row r="127">
          <cell r="A127" t="str">
            <v>肖青忠</v>
          </cell>
          <cell r="B127" t="str">
            <v>大足区</v>
          </cell>
          <cell r="C127" t="str">
            <v>宝顶镇</v>
          </cell>
          <cell r="D127" t="str">
            <v>香山街社区</v>
          </cell>
        </row>
        <row r="128">
          <cell r="A128" t="str">
            <v>王平付</v>
          </cell>
          <cell r="B128" t="str">
            <v>大足区</v>
          </cell>
          <cell r="C128" t="str">
            <v>宝顶镇</v>
          </cell>
          <cell r="D128" t="str">
            <v>慈航社区</v>
          </cell>
        </row>
        <row r="129">
          <cell r="A129" t="str">
            <v>席少良</v>
          </cell>
          <cell r="B129" t="str">
            <v>大足区</v>
          </cell>
          <cell r="C129" t="str">
            <v>宝顶镇</v>
          </cell>
          <cell r="D129" t="str">
            <v>古佛村</v>
          </cell>
        </row>
        <row r="130">
          <cell r="A130" t="str">
            <v>龙建均</v>
          </cell>
          <cell r="B130" t="str">
            <v>大足区</v>
          </cell>
          <cell r="C130" t="str">
            <v>宝顶镇</v>
          </cell>
          <cell r="D130" t="str">
            <v>古佛村</v>
          </cell>
        </row>
        <row r="131">
          <cell r="A131" t="str">
            <v>张隆高</v>
          </cell>
          <cell r="B131" t="str">
            <v>大足区</v>
          </cell>
          <cell r="C131" t="str">
            <v>宝顶镇</v>
          </cell>
          <cell r="D131" t="str">
            <v>古佛村</v>
          </cell>
        </row>
        <row r="132">
          <cell r="A132" t="str">
            <v>谢广南</v>
          </cell>
          <cell r="B132" t="str">
            <v>大足区</v>
          </cell>
          <cell r="C132" t="str">
            <v>宝顶镇</v>
          </cell>
          <cell r="D132" t="str">
            <v>铁马村</v>
          </cell>
        </row>
        <row r="133">
          <cell r="A133" t="str">
            <v>陈光洋</v>
          </cell>
          <cell r="B133" t="str">
            <v>大足区</v>
          </cell>
          <cell r="C133" t="str">
            <v>宝顶镇</v>
          </cell>
          <cell r="D133" t="str">
            <v>铁马村</v>
          </cell>
        </row>
        <row r="134">
          <cell r="A134" t="str">
            <v>罗家国</v>
          </cell>
          <cell r="B134" t="str">
            <v>大足区</v>
          </cell>
          <cell r="C134" t="str">
            <v>宝顶镇</v>
          </cell>
          <cell r="D134" t="str">
            <v>荷叶村</v>
          </cell>
        </row>
        <row r="135">
          <cell r="A135" t="str">
            <v>陈云国</v>
          </cell>
          <cell r="B135" t="str">
            <v>大足区</v>
          </cell>
          <cell r="C135" t="str">
            <v>宝顶镇</v>
          </cell>
          <cell r="D135" t="str">
            <v>荷叶村</v>
          </cell>
        </row>
        <row r="136">
          <cell r="A136" t="str">
            <v>黄年西</v>
          </cell>
          <cell r="B136" t="str">
            <v>大足区</v>
          </cell>
          <cell r="C136" t="str">
            <v>宝顶镇</v>
          </cell>
          <cell r="D136" t="str">
            <v>荷叶村</v>
          </cell>
        </row>
        <row r="137">
          <cell r="A137" t="str">
            <v>聂从玉</v>
          </cell>
          <cell r="B137" t="str">
            <v>大足区</v>
          </cell>
          <cell r="C137" t="str">
            <v>宝顶镇</v>
          </cell>
          <cell r="D137" t="str">
            <v>荷叶村</v>
          </cell>
        </row>
        <row r="138">
          <cell r="A138" t="str">
            <v>刘享旗</v>
          </cell>
          <cell r="B138" t="str">
            <v>大足区</v>
          </cell>
          <cell r="C138" t="str">
            <v>宝顶镇</v>
          </cell>
          <cell r="D138" t="str">
            <v>东岳村</v>
          </cell>
        </row>
        <row r="139">
          <cell r="A139" t="str">
            <v>刘享国</v>
          </cell>
          <cell r="B139" t="str">
            <v>大足区</v>
          </cell>
          <cell r="C139" t="str">
            <v>宝顶镇</v>
          </cell>
          <cell r="D139" t="str">
            <v>东岳村</v>
          </cell>
        </row>
        <row r="140">
          <cell r="A140" t="str">
            <v>阳才兴</v>
          </cell>
          <cell r="B140" t="str">
            <v>大足区</v>
          </cell>
          <cell r="C140" t="str">
            <v>宝顶镇</v>
          </cell>
          <cell r="D140" t="str">
            <v>倒庙村</v>
          </cell>
        </row>
        <row r="141">
          <cell r="A141" t="str">
            <v>谢德云</v>
          </cell>
          <cell r="B141" t="str">
            <v>大足区</v>
          </cell>
          <cell r="C141" t="str">
            <v>宝顶镇</v>
          </cell>
          <cell r="D141" t="str">
            <v>荷叶村</v>
          </cell>
        </row>
        <row r="142">
          <cell r="A142" t="str">
            <v>陈国光</v>
          </cell>
          <cell r="B142" t="str">
            <v>大足区</v>
          </cell>
          <cell r="C142" t="str">
            <v>宝顶镇</v>
          </cell>
          <cell r="D142" t="str">
            <v>铁马村</v>
          </cell>
        </row>
        <row r="143">
          <cell r="A143" t="str">
            <v>陈仁松</v>
          </cell>
          <cell r="B143" t="str">
            <v>大足区</v>
          </cell>
          <cell r="C143" t="str">
            <v>宝顶镇</v>
          </cell>
          <cell r="D143" t="str">
            <v>东岳村</v>
          </cell>
        </row>
        <row r="144">
          <cell r="A144" t="str">
            <v>黄仁辉</v>
          </cell>
          <cell r="B144" t="str">
            <v>大足区</v>
          </cell>
          <cell r="C144" t="str">
            <v>宝顶镇</v>
          </cell>
          <cell r="D144" t="str">
            <v>车家村</v>
          </cell>
        </row>
        <row r="145">
          <cell r="A145" t="str">
            <v>黄仁国</v>
          </cell>
          <cell r="B145" t="str">
            <v>大足区</v>
          </cell>
          <cell r="C145" t="str">
            <v>宝顶镇</v>
          </cell>
          <cell r="D145" t="str">
            <v>车家村</v>
          </cell>
        </row>
        <row r="146">
          <cell r="A146" t="str">
            <v>张从光</v>
          </cell>
          <cell r="B146" t="str">
            <v>大足区</v>
          </cell>
          <cell r="C146" t="str">
            <v>宝顶镇</v>
          </cell>
          <cell r="D146" t="str">
            <v>古佛村</v>
          </cell>
        </row>
        <row r="147">
          <cell r="A147" t="str">
            <v>黄中禄</v>
          </cell>
          <cell r="B147" t="str">
            <v>大足区</v>
          </cell>
          <cell r="C147" t="str">
            <v>宝顶镇</v>
          </cell>
          <cell r="D147" t="str">
            <v>古佛村</v>
          </cell>
        </row>
        <row r="148">
          <cell r="A148" t="str">
            <v>陈怀龙</v>
          </cell>
          <cell r="B148" t="str">
            <v>大足区</v>
          </cell>
          <cell r="C148" t="str">
            <v>宝顶镇</v>
          </cell>
          <cell r="D148" t="str">
            <v>东岳村</v>
          </cell>
        </row>
        <row r="149">
          <cell r="A149" t="str">
            <v>李光秀</v>
          </cell>
          <cell r="B149" t="str">
            <v>大足区</v>
          </cell>
          <cell r="C149" t="str">
            <v>宝顶镇</v>
          </cell>
          <cell r="D149" t="str">
            <v>倒庙村</v>
          </cell>
        </row>
        <row r="150">
          <cell r="A150" t="str">
            <v>谢吉栋</v>
          </cell>
          <cell r="B150" t="str">
            <v>大足区</v>
          </cell>
          <cell r="C150" t="str">
            <v>宝顶镇</v>
          </cell>
          <cell r="D150" t="str">
            <v>铁马村</v>
          </cell>
        </row>
        <row r="151">
          <cell r="A151" t="str">
            <v>谢长兵</v>
          </cell>
          <cell r="B151" t="str">
            <v>大足区</v>
          </cell>
          <cell r="C151" t="str">
            <v>宝顶镇</v>
          </cell>
          <cell r="D151" t="str">
            <v>铁马村</v>
          </cell>
        </row>
        <row r="152">
          <cell r="A152" t="str">
            <v>蒋宗烈</v>
          </cell>
          <cell r="B152" t="str">
            <v>大足区</v>
          </cell>
          <cell r="C152" t="str">
            <v>宝顶镇</v>
          </cell>
          <cell r="D152" t="str">
            <v>荷叶村</v>
          </cell>
        </row>
        <row r="153">
          <cell r="A153" t="str">
            <v>莫元弟</v>
          </cell>
          <cell r="B153" t="str">
            <v>大足区</v>
          </cell>
          <cell r="C153" t="str">
            <v>宝顶镇</v>
          </cell>
          <cell r="D153" t="str">
            <v>慈航社区</v>
          </cell>
        </row>
        <row r="154">
          <cell r="A154" t="str">
            <v>陈善玖</v>
          </cell>
          <cell r="B154" t="str">
            <v>大足区</v>
          </cell>
          <cell r="C154" t="str">
            <v>宝顶镇</v>
          </cell>
          <cell r="D154" t="str">
            <v>慈航社区</v>
          </cell>
        </row>
        <row r="155">
          <cell r="A155" t="str">
            <v>姚学永</v>
          </cell>
          <cell r="B155" t="str">
            <v>大足区</v>
          </cell>
          <cell r="C155" t="str">
            <v>宝顶镇</v>
          </cell>
          <cell r="D155" t="str">
            <v>慈航社区</v>
          </cell>
        </row>
        <row r="156">
          <cell r="A156" t="str">
            <v>黎宗禄</v>
          </cell>
          <cell r="B156" t="str">
            <v>大足区</v>
          </cell>
          <cell r="C156" t="str">
            <v>宝顶镇</v>
          </cell>
          <cell r="D156" t="str">
            <v>车家村</v>
          </cell>
        </row>
        <row r="157">
          <cell r="A157" t="str">
            <v>罗文举</v>
          </cell>
          <cell r="B157" t="str">
            <v>大足区</v>
          </cell>
          <cell r="C157" t="str">
            <v>宝顶镇</v>
          </cell>
          <cell r="D157" t="str">
            <v>车家村</v>
          </cell>
        </row>
        <row r="158">
          <cell r="A158" t="str">
            <v>胡中民</v>
          </cell>
          <cell r="B158" t="str">
            <v>大足区</v>
          </cell>
          <cell r="C158" t="str">
            <v>宝顶镇</v>
          </cell>
          <cell r="D158" t="str">
            <v>车家村</v>
          </cell>
        </row>
        <row r="159">
          <cell r="A159" t="str">
            <v>邓帮亮</v>
          </cell>
          <cell r="B159" t="str">
            <v>大足区</v>
          </cell>
          <cell r="C159" t="str">
            <v>宝顶镇</v>
          </cell>
          <cell r="D159" t="str">
            <v>古林村</v>
          </cell>
        </row>
        <row r="160">
          <cell r="A160" t="str">
            <v>杨英</v>
          </cell>
          <cell r="B160" t="str">
            <v>大足区</v>
          </cell>
          <cell r="C160" t="str">
            <v>宝顶镇</v>
          </cell>
          <cell r="D160" t="str">
            <v>古佛村</v>
          </cell>
        </row>
        <row r="161">
          <cell r="A161" t="str">
            <v>龚光云</v>
          </cell>
          <cell r="B161" t="str">
            <v>大足区</v>
          </cell>
          <cell r="C161" t="str">
            <v>宝顶镇</v>
          </cell>
          <cell r="D161" t="str">
            <v>古佛村</v>
          </cell>
        </row>
        <row r="162">
          <cell r="A162" t="str">
            <v>张正国</v>
          </cell>
          <cell r="B162" t="str">
            <v>大足区</v>
          </cell>
          <cell r="C162" t="str">
            <v>宝顶镇</v>
          </cell>
          <cell r="D162" t="str">
            <v>古佛村</v>
          </cell>
        </row>
        <row r="163">
          <cell r="A163" t="str">
            <v>税维强</v>
          </cell>
          <cell r="B163" t="str">
            <v>大足区</v>
          </cell>
          <cell r="C163" t="str">
            <v>宝顶镇</v>
          </cell>
          <cell r="D163" t="str">
            <v>古佛村</v>
          </cell>
        </row>
        <row r="164">
          <cell r="A164" t="str">
            <v>姜清荣</v>
          </cell>
          <cell r="B164" t="str">
            <v>大足区</v>
          </cell>
          <cell r="C164" t="str">
            <v>宝顶镇</v>
          </cell>
          <cell r="D164" t="str">
            <v>天宫村</v>
          </cell>
        </row>
        <row r="165">
          <cell r="A165" t="str">
            <v>胡清华</v>
          </cell>
          <cell r="B165" t="str">
            <v>大足区</v>
          </cell>
          <cell r="C165" t="str">
            <v>宝顶镇</v>
          </cell>
          <cell r="D165" t="str">
            <v>天宫村</v>
          </cell>
        </row>
        <row r="166">
          <cell r="A166" t="str">
            <v>龙太江</v>
          </cell>
          <cell r="B166" t="str">
            <v>大足区</v>
          </cell>
          <cell r="C166" t="str">
            <v>宝顶镇</v>
          </cell>
          <cell r="D166" t="str">
            <v>铁马村</v>
          </cell>
        </row>
        <row r="167">
          <cell r="A167" t="str">
            <v>蒋跃华</v>
          </cell>
          <cell r="B167" t="str">
            <v>大足区</v>
          </cell>
          <cell r="C167" t="str">
            <v>宝顶镇</v>
          </cell>
          <cell r="D167" t="str">
            <v>铁马村</v>
          </cell>
        </row>
        <row r="168">
          <cell r="A168" t="str">
            <v>黄前富</v>
          </cell>
          <cell r="B168" t="str">
            <v>大足区</v>
          </cell>
          <cell r="C168" t="str">
            <v>宝顶镇</v>
          </cell>
          <cell r="D168" t="str">
            <v>铁马村</v>
          </cell>
        </row>
        <row r="169">
          <cell r="A169" t="str">
            <v>吴国华</v>
          </cell>
          <cell r="B169" t="str">
            <v>大足区</v>
          </cell>
          <cell r="C169" t="str">
            <v>宝顶镇</v>
          </cell>
          <cell r="D169" t="str">
            <v>东岳村</v>
          </cell>
        </row>
        <row r="170">
          <cell r="A170" t="str">
            <v>莫成兴</v>
          </cell>
          <cell r="B170" t="str">
            <v>大足区</v>
          </cell>
          <cell r="C170" t="str">
            <v>宝顶镇</v>
          </cell>
          <cell r="D170" t="str">
            <v>倒庙村</v>
          </cell>
        </row>
        <row r="171">
          <cell r="A171" t="str">
            <v>何显友</v>
          </cell>
          <cell r="B171" t="str">
            <v>大足区</v>
          </cell>
          <cell r="C171" t="str">
            <v>宝顶镇</v>
          </cell>
          <cell r="D171" t="str">
            <v>倒庙村</v>
          </cell>
        </row>
        <row r="172">
          <cell r="A172" t="str">
            <v>杨治明</v>
          </cell>
          <cell r="B172" t="str">
            <v>大足区</v>
          </cell>
          <cell r="C172" t="str">
            <v>宝顶镇</v>
          </cell>
          <cell r="D172" t="str">
            <v>香山街社区</v>
          </cell>
        </row>
        <row r="173">
          <cell r="A173" t="str">
            <v>刘远国</v>
          </cell>
          <cell r="B173" t="str">
            <v>大足区</v>
          </cell>
          <cell r="C173" t="str">
            <v>宝顶镇</v>
          </cell>
          <cell r="D173" t="str">
            <v>香山街社区</v>
          </cell>
        </row>
        <row r="174">
          <cell r="A174" t="str">
            <v>刘廷志</v>
          </cell>
          <cell r="B174" t="str">
            <v>大足区</v>
          </cell>
          <cell r="C174" t="str">
            <v>宝顶镇</v>
          </cell>
          <cell r="D174" t="str">
            <v>香山街社区</v>
          </cell>
        </row>
        <row r="175">
          <cell r="A175" t="str">
            <v>蒋国松</v>
          </cell>
          <cell r="B175" t="str">
            <v>大足区</v>
          </cell>
          <cell r="C175" t="str">
            <v>宝顶镇</v>
          </cell>
          <cell r="D175" t="str">
            <v>香山街社区</v>
          </cell>
        </row>
        <row r="176">
          <cell r="A176" t="str">
            <v>张春</v>
          </cell>
          <cell r="B176" t="str">
            <v>大足区</v>
          </cell>
          <cell r="C176" t="str">
            <v>宝顶镇</v>
          </cell>
          <cell r="D176" t="str">
            <v>香山街社区</v>
          </cell>
        </row>
        <row r="177">
          <cell r="A177" t="str">
            <v>卢庆发</v>
          </cell>
          <cell r="B177" t="str">
            <v>大足区</v>
          </cell>
          <cell r="C177" t="str">
            <v>宝顶镇</v>
          </cell>
          <cell r="D177" t="str">
            <v>香山街社区</v>
          </cell>
        </row>
        <row r="178">
          <cell r="A178" t="str">
            <v>旷万金</v>
          </cell>
          <cell r="B178" t="str">
            <v>大足区</v>
          </cell>
          <cell r="C178" t="str">
            <v>宝顶镇</v>
          </cell>
          <cell r="D178" t="str">
            <v>香山街社区</v>
          </cell>
        </row>
        <row r="179">
          <cell r="A179" t="str">
            <v>周永学</v>
          </cell>
          <cell r="B179" t="str">
            <v>大足区</v>
          </cell>
          <cell r="C179" t="str">
            <v>宝顶镇</v>
          </cell>
          <cell r="D179" t="str">
            <v>慈航社区</v>
          </cell>
        </row>
        <row r="180">
          <cell r="A180" t="str">
            <v>谭茂安</v>
          </cell>
          <cell r="B180" t="str">
            <v>大足区</v>
          </cell>
          <cell r="C180" t="str">
            <v>宝顶镇</v>
          </cell>
          <cell r="D180" t="str">
            <v>慈航社区</v>
          </cell>
        </row>
        <row r="181">
          <cell r="A181" t="str">
            <v>刘富荣</v>
          </cell>
          <cell r="B181" t="str">
            <v>大足区</v>
          </cell>
          <cell r="C181" t="str">
            <v>宝顶镇</v>
          </cell>
          <cell r="D181" t="str">
            <v>慈航社区</v>
          </cell>
        </row>
        <row r="182">
          <cell r="A182" t="str">
            <v>张弟国</v>
          </cell>
          <cell r="B182" t="str">
            <v>大足区</v>
          </cell>
          <cell r="C182" t="str">
            <v>宝顶镇</v>
          </cell>
          <cell r="D182" t="str">
            <v>慈航社区</v>
          </cell>
        </row>
        <row r="183">
          <cell r="A183" t="str">
            <v>彭乐基</v>
          </cell>
          <cell r="B183" t="str">
            <v>大足区</v>
          </cell>
          <cell r="C183" t="str">
            <v>宝顶镇</v>
          </cell>
          <cell r="D183" t="str">
            <v>慈航社区</v>
          </cell>
        </row>
        <row r="184">
          <cell r="A184" t="str">
            <v>蒋明友</v>
          </cell>
          <cell r="B184" t="str">
            <v>大足区</v>
          </cell>
          <cell r="C184" t="str">
            <v>宝顶镇</v>
          </cell>
          <cell r="D184" t="str">
            <v>慈航社区</v>
          </cell>
        </row>
        <row r="185">
          <cell r="A185" t="str">
            <v>徐章明</v>
          </cell>
          <cell r="B185" t="str">
            <v>大足区</v>
          </cell>
          <cell r="C185" t="str">
            <v>宝顶镇</v>
          </cell>
          <cell r="D185" t="str">
            <v>车家村</v>
          </cell>
        </row>
        <row r="186">
          <cell r="A186" t="str">
            <v>韦大英</v>
          </cell>
          <cell r="B186" t="str">
            <v>大足区</v>
          </cell>
          <cell r="C186" t="str">
            <v>宝顶镇</v>
          </cell>
          <cell r="D186" t="str">
            <v>车家村</v>
          </cell>
        </row>
        <row r="187">
          <cell r="A187" t="str">
            <v>高明元</v>
          </cell>
          <cell r="B187" t="str">
            <v>大足区</v>
          </cell>
          <cell r="C187" t="str">
            <v>宝顶镇</v>
          </cell>
          <cell r="D187" t="str">
            <v>车家村</v>
          </cell>
        </row>
        <row r="188">
          <cell r="A188" t="str">
            <v>穆登华</v>
          </cell>
          <cell r="B188" t="str">
            <v>大足区</v>
          </cell>
          <cell r="C188" t="str">
            <v>宝顶镇</v>
          </cell>
          <cell r="D188" t="str">
            <v>车家村</v>
          </cell>
        </row>
        <row r="189">
          <cell r="A189" t="str">
            <v>杨大中</v>
          </cell>
          <cell r="B189" t="str">
            <v>大足区</v>
          </cell>
          <cell r="C189" t="str">
            <v>宝顶镇</v>
          </cell>
          <cell r="D189" t="str">
            <v>车家村</v>
          </cell>
        </row>
        <row r="190">
          <cell r="A190" t="str">
            <v>夏应泽</v>
          </cell>
          <cell r="B190" t="str">
            <v>大足区</v>
          </cell>
          <cell r="C190" t="str">
            <v>宝顶镇</v>
          </cell>
          <cell r="D190" t="str">
            <v>古林村</v>
          </cell>
        </row>
        <row r="191">
          <cell r="A191" t="str">
            <v>李举光</v>
          </cell>
          <cell r="B191" t="str">
            <v>大足区</v>
          </cell>
          <cell r="C191" t="str">
            <v>宝顶镇</v>
          </cell>
          <cell r="D191" t="str">
            <v>古佛村</v>
          </cell>
        </row>
        <row r="192">
          <cell r="A192" t="str">
            <v>李俊书</v>
          </cell>
          <cell r="B192" t="str">
            <v>大足区</v>
          </cell>
          <cell r="C192" t="str">
            <v>宝顶镇</v>
          </cell>
          <cell r="D192" t="str">
            <v>古佛村</v>
          </cell>
        </row>
        <row r="193">
          <cell r="A193" t="str">
            <v>李尚炳</v>
          </cell>
          <cell r="B193" t="str">
            <v>大足区</v>
          </cell>
          <cell r="C193" t="str">
            <v>宝顶镇</v>
          </cell>
          <cell r="D193" t="str">
            <v>古佛村</v>
          </cell>
        </row>
        <row r="194">
          <cell r="A194" t="str">
            <v>黄自一</v>
          </cell>
          <cell r="B194" t="str">
            <v>大足区</v>
          </cell>
          <cell r="C194" t="str">
            <v>宝顶镇</v>
          </cell>
          <cell r="D194" t="str">
            <v>古佛村</v>
          </cell>
        </row>
        <row r="195">
          <cell r="A195" t="str">
            <v>税孝德</v>
          </cell>
          <cell r="B195" t="str">
            <v>大足区</v>
          </cell>
          <cell r="C195" t="str">
            <v>宝顶镇</v>
          </cell>
          <cell r="D195" t="str">
            <v>古佛村</v>
          </cell>
        </row>
        <row r="196">
          <cell r="A196" t="str">
            <v>税光全</v>
          </cell>
          <cell r="B196" t="str">
            <v>大足区</v>
          </cell>
          <cell r="C196" t="str">
            <v>宝顶镇</v>
          </cell>
          <cell r="D196" t="str">
            <v>古佛村</v>
          </cell>
        </row>
        <row r="197">
          <cell r="A197" t="str">
            <v>张从辉</v>
          </cell>
          <cell r="B197" t="str">
            <v>大足区</v>
          </cell>
          <cell r="C197" t="str">
            <v>宝顶镇</v>
          </cell>
          <cell r="D197" t="str">
            <v>古佛村</v>
          </cell>
        </row>
        <row r="198">
          <cell r="A198" t="str">
            <v>赵明学</v>
          </cell>
          <cell r="B198" t="str">
            <v>大足区</v>
          </cell>
          <cell r="C198" t="str">
            <v>宝顶镇</v>
          </cell>
          <cell r="D198" t="str">
            <v>古佛村</v>
          </cell>
        </row>
        <row r="199">
          <cell r="A199" t="str">
            <v>杨子中</v>
          </cell>
          <cell r="B199" t="str">
            <v>大足区</v>
          </cell>
          <cell r="C199" t="str">
            <v>宝顶镇</v>
          </cell>
          <cell r="D199" t="str">
            <v>古佛村</v>
          </cell>
        </row>
        <row r="200">
          <cell r="A200" t="str">
            <v>杨大江</v>
          </cell>
          <cell r="B200" t="str">
            <v>大足区</v>
          </cell>
          <cell r="C200" t="str">
            <v>宝顶镇</v>
          </cell>
          <cell r="D200" t="str">
            <v>古佛村</v>
          </cell>
        </row>
        <row r="201">
          <cell r="A201" t="str">
            <v>龙建清</v>
          </cell>
          <cell r="B201" t="str">
            <v>大足区</v>
          </cell>
          <cell r="C201" t="str">
            <v>宝顶镇</v>
          </cell>
          <cell r="D201" t="str">
            <v>古佛村</v>
          </cell>
        </row>
        <row r="202">
          <cell r="A202" t="str">
            <v>胡才碧</v>
          </cell>
          <cell r="B202" t="str">
            <v>大足区</v>
          </cell>
          <cell r="C202" t="str">
            <v>宝顶镇</v>
          </cell>
          <cell r="D202" t="str">
            <v>古佛村</v>
          </cell>
        </row>
        <row r="203">
          <cell r="A203" t="str">
            <v>罗官忠</v>
          </cell>
          <cell r="B203" t="str">
            <v>大足区</v>
          </cell>
          <cell r="C203" t="str">
            <v>宝顶镇</v>
          </cell>
          <cell r="D203" t="str">
            <v>古佛村</v>
          </cell>
        </row>
        <row r="204">
          <cell r="A204" t="str">
            <v>赵光禄</v>
          </cell>
          <cell r="B204" t="str">
            <v>大足区</v>
          </cell>
          <cell r="C204" t="str">
            <v>宝顶镇</v>
          </cell>
          <cell r="D204" t="str">
            <v>古佛村</v>
          </cell>
        </row>
        <row r="205">
          <cell r="A205" t="str">
            <v>姚伦会</v>
          </cell>
          <cell r="B205" t="str">
            <v>大足区</v>
          </cell>
          <cell r="C205" t="str">
            <v>宝顶镇</v>
          </cell>
          <cell r="D205" t="str">
            <v>古佛村</v>
          </cell>
        </row>
        <row r="206">
          <cell r="A206" t="str">
            <v>谢德志</v>
          </cell>
          <cell r="B206" t="str">
            <v>大足区</v>
          </cell>
          <cell r="C206" t="str">
            <v>宝顶镇</v>
          </cell>
          <cell r="D206" t="str">
            <v>古佛村</v>
          </cell>
        </row>
        <row r="207">
          <cell r="A207" t="str">
            <v>黄理治</v>
          </cell>
          <cell r="B207" t="str">
            <v>大足区</v>
          </cell>
          <cell r="C207" t="str">
            <v>宝顶镇</v>
          </cell>
          <cell r="D207" t="str">
            <v>天宫村</v>
          </cell>
        </row>
        <row r="208">
          <cell r="A208" t="str">
            <v>旷年志</v>
          </cell>
          <cell r="B208" t="str">
            <v>大足区</v>
          </cell>
          <cell r="C208" t="str">
            <v>宝顶镇</v>
          </cell>
          <cell r="D208" t="str">
            <v>天宫村</v>
          </cell>
        </row>
        <row r="209">
          <cell r="A209" t="str">
            <v>谢兵</v>
          </cell>
          <cell r="B209" t="str">
            <v>大足区</v>
          </cell>
          <cell r="C209" t="str">
            <v>宝顶镇</v>
          </cell>
          <cell r="D209" t="str">
            <v>天宫村</v>
          </cell>
        </row>
        <row r="210">
          <cell r="A210" t="str">
            <v>王大群</v>
          </cell>
          <cell r="B210" t="str">
            <v>大足区</v>
          </cell>
          <cell r="C210" t="str">
            <v>宝顶镇</v>
          </cell>
          <cell r="D210" t="str">
            <v>铁马村</v>
          </cell>
        </row>
        <row r="211">
          <cell r="A211" t="str">
            <v>陈治华</v>
          </cell>
          <cell r="B211" t="str">
            <v>大足区</v>
          </cell>
          <cell r="C211" t="str">
            <v>宝顶镇</v>
          </cell>
          <cell r="D211" t="str">
            <v>铁马村</v>
          </cell>
        </row>
        <row r="212">
          <cell r="A212" t="str">
            <v>谢吉贵</v>
          </cell>
          <cell r="B212" t="str">
            <v>大足区</v>
          </cell>
          <cell r="C212" t="str">
            <v>宝顶镇</v>
          </cell>
          <cell r="D212" t="str">
            <v>铁马村</v>
          </cell>
        </row>
        <row r="213">
          <cell r="A213" t="str">
            <v>黄树明</v>
          </cell>
          <cell r="B213" t="str">
            <v>大足区</v>
          </cell>
          <cell r="C213" t="str">
            <v>宝顶镇</v>
          </cell>
          <cell r="D213" t="str">
            <v>铁马村</v>
          </cell>
        </row>
        <row r="214">
          <cell r="A214" t="str">
            <v>谢吉让</v>
          </cell>
          <cell r="B214" t="str">
            <v>大足区</v>
          </cell>
          <cell r="C214" t="str">
            <v>宝顶镇</v>
          </cell>
          <cell r="D214" t="str">
            <v>铁马村</v>
          </cell>
        </row>
        <row r="215">
          <cell r="A215" t="str">
            <v>杨明书</v>
          </cell>
          <cell r="B215" t="str">
            <v>大足区</v>
          </cell>
          <cell r="C215" t="str">
            <v>宝顶镇</v>
          </cell>
          <cell r="D215" t="str">
            <v>铁马村</v>
          </cell>
        </row>
        <row r="216">
          <cell r="A216" t="str">
            <v>陆美中</v>
          </cell>
          <cell r="B216" t="str">
            <v>大足区</v>
          </cell>
          <cell r="C216" t="str">
            <v>宝顶镇</v>
          </cell>
          <cell r="D216" t="str">
            <v>铁马村</v>
          </cell>
        </row>
        <row r="217">
          <cell r="A217" t="str">
            <v>兰兴文</v>
          </cell>
          <cell r="B217" t="str">
            <v>大足区</v>
          </cell>
          <cell r="C217" t="str">
            <v>宝顶镇</v>
          </cell>
          <cell r="D217" t="str">
            <v>铁马村</v>
          </cell>
        </row>
        <row r="218">
          <cell r="A218" t="str">
            <v>罗树德</v>
          </cell>
          <cell r="B218" t="str">
            <v>大足区</v>
          </cell>
          <cell r="C218" t="str">
            <v>宝顶镇</v>
          </cell>
          <cell r="D218" t="str">
            <v>荷叶村</v>
          </cell>
        </row>
        <row r="219">
          <cell r="A219" t="str">
            <v>罗一福</v>
          </cell>
          <cell r="B219" t="str">
            <v>大足区</v>
          </cell>
          <cell r="C219" t="str">
            <v>宝顶镇</v>
          </cell>
          <cell r="D219" t="str">
            <v>荷叶村</v>
          </cell>
        </row>
        <row r="220">
          <cell r="A220" t="str">
            <v>周德江</v>
          </cell>
          <cell r="B220" t="str">
            <v>大足区</v>
          </cell>
          <cell r="C220" t="str">
            <v>宝顶镇</v>
          </cell>
          <cell r="D220" t="str">
            <v>荷叶村</v>
          </cell>
        </row>
        <row r="221">
          <cell r="A221" t="str">
            <v>谢青友</v>
          </cell>
          <cell r="B221" t="str">
            <v>大足区</v>
          </cell>
          <cell r="C221" t="str">
            <v>宝顶镇</v>
          </cell>
          <cell r="D221" t="str">
            <v>荷叶村</v>
          </cell>
        </row>
        <row r="222">
          <cell r="A222" t="str">
            <v>阳存勋</v>
          </cell>
          <cell r="B222" t="str">
            <v>大足区</v>
          </cell>
          <cell r="C222" t="str">
            <v>宝顶镇</v>
          </cell>
          <cell r="D222" t="str">
            <v>荷叶村</v>
          </cell>
        </row>
        <row r="223">
          <cell r="A223" t="str">
            <v>明文云</v>
          </cell>
          <cell r="B223" t="str">
            <v>大足区</v>
          </cell>
          <cell r="C223" t="str">
            <v>宝顶镇</v>
          </cell>
          <cell r="D223" t="str">
            <v>荷叶村</v>
          </cell>
        </row>
        <row r="224">
          <cell r="A224" t="str">
            <v>蒋宗贵</v>
          </cell>
          <cell r="B224" t="str">
            <v>大足区</v>
          </cell>
          <cell r="C224" t="str">
            <v>宝顶镇</v>
          </cell>
          <cell r="D224" t="str">
            <v>荷叶村</v>
          </cell>
        </row>
        <row r="225">
          <cell r="A225" t="str">
            <v>黄平琼</v>
          </cell>
          <cell r="B225" t="str">
            <v>大足区</v>
          </cell>
          <cell r="C225" t="str">
            <v>宝顶镇</v>
          </cell>
          <cell r="D225" t="str">
            <v>荷叶村</v>
          </cell>
        </row>
        <row r="226">
          <cell r="A226" t="str">
            <v>唐万发</v>
          </cell>
          <cell r="B226" t="str">
            <v>大足区</v>
          </cell>
          <cell r="C226" t="str">
            <v>宝顶镇</v>
          </cell>
          <cell r="D226" t="str">
            <v>东岳村</v>
          </cell>
        </row>
        <row r="227">
          <cell r="A227" t="str">
            <v>刘享刚</v>
          </cell>
          <cell r="B227" t="str">
            <v>大足区</v>
          </cell>
          <cell r="C227" t="str">
            <v>宝顶镇</v>
          </cell>
          <cell r="D227" t="str">
            <v>东岳村</v>
          </cell>
        </row>
        <row r="228">
          <cell r="A228" t="str">
            <v>刘享志</v>
          </cell>
          <cell r="B228" t="str">
            <v>大足区</v>
          </cell>
          <cell r="C228" t="str">
            <v>宝顶镇</v>
          </cell>
          <cell r="D228" t="str">
            <v>东岳村</v>
          </cell>
        </row>
        <row r="229">
          <cell r="A229" t="str">
            <v>陈国康</v>
          </cell>
          <cell r="B229" t="str">
            <v>大足区</v>
          </cell>
          <cell r="C229" t="str">
            <v>宝顶镇</v>
          </cell>
          <cell r="D229" t="str">
            <v>东岳村</v>
          </cell>
        </row>
        <row r="230">
          <cell r="A230" t="str">
            <v>刘贵元</v>
          </cell>
          <cell r="B230" t="str">
            <v>大足区</v>
          </cell>
          <cell r="C230" t="str">
            <v>宝顶镇</v>
          </cell>
          <cell r="D230" t="str">
            <v>东岳村</v>
          </cell>
        </row>
        <row r="231">
          <cell r="A231" t="str">
            <v>刘富亮</v>
          </cell>
          <cell r="B231" t="str">
            <v>大足区</v>
          </cell>
          <cell r="C231" t="str">
            <v>宝顶镇</v>
          </cell>
          <cell r="D231" t="str">
            <v>东岳村</v>
          </cell>
        </row>
        <row r="232">
          <cell r="A232" t="str">
            <v>吴勤国</v>
          </cell>
          <cell r="B232" t="str">
            <v>大足区</v>
          </cell>
          <cell r="C232" t="str">
            <v>宝顶镇</v>
          </cell>
          <cell r="D232" t="str">
            <v>倒庙村</v>
          </cell>
        </row>
        <row r="233">
          <cell r="A233" t="str">
            <v>何正明</v>
          </cell>
          <cell r="B233" t="str">
            <v>大足区</v>
          </cell>
          <cell r="C233" t="str">
            <v>宝顶镇</v>
          </cell>
          <cell r="D233" t="str">
            <v>倒庙村</v>
          </cell>
        </row>
        <row r="234">
          <cell r="A234" t="str">
            <v>唐合财</v>
          </cell>
          <cell r="B234" t="str">
            <v>大足区</v>
          </cell>
          <cell r="C234" t="str">
            <v>宝顶镇</v>
          </cell>
          <cell r="D234" t="str">
            <v>倒庙村</v>
          </cell>
        </row>
        <row r="235">
          <cell r="A235" t="str">
            <v>曹应彬</v>
          </cell>
          <cell r="B235" t="str">
            <v>大足区</v>
          </cell>
          <cell r="C235" t="str">
            <v>宝顶镇</v>
          </cell>
          <cell r="D235" t="str">
            <v>香山街社区</v>
          </cell>
        </row>
        <row r="236">
          <cell r="A236" t="str">
            <v>谭茂久</v>
          </cell>
          <cell r="B236" t="str">
            <v>大足区</v>
          </cell>
          <cell r="C236" t="str">
            <v>宝顶镇</v>
          </cell>
          <cell r="D236" t="str">
            <v>香山街社区</v>
          </cell>
        </row>
        <row r="237">
          <cell r="A237" t="str">
            <v>曹千均</v>
          </cell>
          <cell r="B237" t="str">
            <v>大足区</v>
          </cell>
          <cell r="C237" t="str">
            <v>宝顶镇</v>
          </cell>
          <cell r="D237" t="str">
            <v>香山街社区</v>
          </cell>
        </row>
        <row r="238">
          <cell r="A238" t="str">
            <v>谢吉亮</v>
          </cell>
          <cell r="B238" t="str">
            <v>大足区</v>
          </cell>
          <cell r="C238" t="str">
            <v>宝顶镇</v>
          </cell>
          <cell r="D238" t="str">
            <v>铁马村</v>
          </cell>
        </row>
        <row r="239">
          <cell r="A239" t="str">
            <v>李联久</v>
          </cell>
          <cell r="B239" t="str">
            <v>大足区</v>
          </cell>
          <cell r="C239" t="str">
            <v>宝顶镇</v>
          </cell>
          <cell r="D239" t="str">
            <v>香山街社区</v>
          </cell>
        </row>
        <row r="240">
          <cell r="A240" t="str">
            <v>陈名光</v>
          </cell>
          <cell r="B240" t="str">
            <v>大足区</v>
          </cell>
          <cell r="C240" t="str">
            <v>宝顶镇</v>
          </cell>
          <cell r="D240" t="str">
            <v>倒庙村</v>
          </cell>
        </row>
        <row r="241">
          <cell r="A241" t="str">
            <v>夏远维</v>
          </cell>
          <cell r="B241" t="str">
            <v>大足区</v>
          </cell>
          <cell r="C241" t="str">
            <v>宝顶镇</v>
          </cell>
          <cell r="D241" t="str">
            <v>古林村</v>
          </cell>
        </row>
        <row r="242">
          <cell r="A242" t="str">
            <v>曹应国</v>
          </cell>
          <cell r="B242" t="str">
            <v>大足区</v>
          </cell>
          <cell r="C242" t="str">
            <v>宝顶镇</v>
          </cell>
          <cell r="D242" t="str">
            <v>慈航社区</v>
          </cell>
        </row>
        <row r="243">
          <cell r="A243" t="str">
            <v>黄坤良</v>
          </cell>
          <cell r="B243" t="str">
            <v>大足区</v>
          </cell>
          <cell r="C243" t="str">
            <v>宝顶镇</v>
          </cell>
          <cell r="D243" t="str">
            <v>慈航社区</v>
          </cell>
        </row>
        <row r="244">
          <cell r="A244" t="str">
            <v>谭世国</v>
          </cell>
          <cell r="B244" t="str">
            <v>大足区</v>
          </cell>
          <cell r="C244" t="str">
            <v>宝顶镇</v>
          </cell>
          <cell r="D244" t="str">
            <v>慈航社区</v>
          </cell>
        </row>
        <row r="245">
          <cell r="A245" t="str">
            <v>吴德财</v>
          </cell>
          <cell r="B245" t="str">
            <v>大足区</v>
          </cell>
          <cell r="C245" t="str">
            <v>宝顶镇</v>
          </cell>
          <cell r="D245" t="str">
            <v>慈航社区</v>
          </cell>
        </row>
        <row r="246">
          <cell r="A246" t="str">
            <v>张弟常</v>
          </cell>
          <cell r="B246" t="str">
            <v>大足区</v>
          </cell>
          <cell r="C246" t="str">
            <v>宝顶镇</v>
          </cell>
          <cell r="D246" t="str">
            <v>慈航社区</v>
          </cell>
        </row>
        <row r="247">
          <cell r="A247" t="str">
            <v>赵延伦</v>
          </cell>
          <cell r="B247" t="str">
            <v>大足区</v>
          </cell>
          <cell r="C247" t="str">
            <v>宝顶镇</v>
          </cell>
          <cell r="D247" t="str">
            <v>慈航社区</v>
          </cell>
        </row>
        <row r="248">
          <cell r="A248" t="str">
            <v>黄仁元</v>
          </cell>
          <cell r="B248" t="str">
            <v>大足区</v>
          </cell>
          <cell r="C248" t="str">
            <v>宝顶镇</v>
          </cell>
          <cell r="D248" t="str">
            <v>车家村</v>
          </cell>
        </row>
        <row r="249">
          <cell r="A249" t="str">
            <v>杨文双</v>
          </cell>
          <cell r="B249" t="str">
            <v>大足区</v>
          </cell>
          <cell r="C249" t="str">
            <v>宝顶镇</v>
          </cell>
          <cell r="D249" t="str">
            <v>车家村</v>
          </cell>
        </row>
        <row r="250">
          <cell r="A250" t="str">
            <v>刘明中</v>
          </cell>
          <cell r="B250" t="str">
            <v>大足区</v>
          </cell>
          <cell r="C250" t="str">
            <v>宝顶镇</v>
          </cell>
          <cell r="D250" t="str">
            <v>车家村</v>
          </cell>
        </row>
        <row r="251">
          <cell r="A251" t="str">
            <v>何兴国</v>
          </cell>
          <cell r="B251" t="str">
            <v>大足区</v>
          </cell>
          <cell r="C251" t="str">
            <v>宝顶镇</v>
          </cell>
          <cell r="D251" t="str">
            <v>古林村</v>
          </cell>
        </row>
        <row r="252">
          <cell r="A252" t="str">
            <v>黄安成</v>
          </cell>
          <cell r="B252" t="str">
            <v>大足区</v>
          </cell>
          <cell r="C252" t="str">
            <v>宝顶镇</v>
          </cell>
          <cell r="D252" t="str">
            <v>古佛村</v>
          </cell>
        </row>
        <row r="253">
          <cell r="A253" t="str">
            <v>王祥礼</v>
          </cell>
          <cell r="B253" t="str">
            <v>大足区</v>
          </cell>
          <cell r="C253" t="str">
            <v>宝顶镇</v>
          </cell>
          <cell r="D253" t="str">
            <v>古佛村</v>
          </cell>
        </row>
        <row r="254">
          <cell r="A254" t="str">
            <v>杨位志</v>
          </cell>
          <cell r="B254" t="str">
            <v>大足区</v>
          </cell>
          <cell r="C254" t="str">
            <v>宝顶镇</v>
          </cell>
          <cell r="D254" t="str">
            <v>古佛村</v>
          </cell>
        </row>
        <row r="255">
          <cell r="A255" t="str">
            <v>黄守云</v>
          </cell>
          <cell r="B255" t="str">
            <v>大足区</v>
          </cell>
          <cell r="C255" t="str">
            <v>宝顶镇</v>
          </cell>
          <cell r="D255" t="str">
            <v>古佛村</v>
          </cell>
        </row>
        <row r="256">
          <cell r="A256" t="str">
            <v>张隆明</v>
          </cell>
          <cell r="B256" t="str">
            <v>大足区</v>
          </cell>
          <cell r="C256" t="str">
            <v>宝顶镇</v>
          </cell>
          <cell r="D256" t="str">
            <v>古佛村</v>
          </cell>
        </row>
        <row r="257">
          <cell r="A257" t="str">
            <v>阳世德</v>
          </cell>
          <cell r="B257" t="str">
            <v>大足区</v>
          </cell>
          <cell r="C257" t="str">
            <v>宝顶镇</v>
          </cell>
          <cell r="D257" t="str">
            <v>铁马村</v>
          </cell>
        </row>
        <row r="258">
          <cell r="A258" t="str">
            <v>谢军东</v>
          </cell>
          <cell r="B258" t="str">
            <v>大足区</v>
          </cell>
          <cell r="C258" t="str">
            <v>宝顶镇</v>
          </cell>
          <cell r="D258" t="str">
            <v>荷叶村</v>
          </cell>
        </row>
        <row r="259">
          <cell r="A259" t="str">
            <v>陈世直</v>
          </cell>
          <cell r="B259" t="str">
            <v>大足区</v>
          </cell>
          <cell r="C259" t="str">
            <v>宝顶镇</v>
          </cell>
          <cell r="D259" t="str">
            <v>倒庙村</v>
          </cell>
        </row>
        <row r="260">
          <cell r="A260" t="str">
            <v>谢德开</v>
          </cell>
          <cell r="B260" t="str">
            <v>大足区</v>
          </cell>
          <cell r="C260" t="str">
            <v>宝顶镇</v>
          </cell>
          <cell r="D260" t="str">
            <v>倒庙村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"/>
  <sheetViews>
    <sheetView tabSelected="1" workbookViewId="0">
      <selection activeCell="P139" sqref="P139"/>
    </sheetView>
  </sheetViews>
  <sheetFormatPr defaultColWidth="9" defaultRowHeight="13.5"/>
  <cols>
    <col min="1" max="1" width="4.625" style="1" customWidth="1"/>
    <col min="2" max="2" width="10.75" style="1" customWidth="1"/>
    <col min="3" max="3" width="9.25" style="1" customWidth="1"/>
    <col min="4" max="4" width="8.25" style="1" customWidth="1"/>
    <col min="5" max="5" width="7.5" style="1" customWidth="1"/>
    <col min="6" max="6" width="10.0083333333333" style="1" customWidth="1"/>
    <col min="7" max="7" width="5.75" style="1" customWidth="1"/>
    <col min="8" max="9" width="9" style="1"/>
    <col min="10" max="10" width="8.125" style="1" customWidth="1"/>
    <col min="11" max="11" width="7.25" style="1" customWidth="1"/>
    <col min="12" max="12" width="10.0083333333333" style="1" customWidth="1"/>
    <col min="13" max="13" width="13.875" style="1" hidden="1" customWidth="1"/>
    <col min="14" max="14" width="9" style="1" hidden="1" customWidth="1"/>
    <col min="15" max="16384" width="9" style="1"/>
  </cols>
  <sheetData>
    <row r="1" ht="37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0" customHeight="1" spans="1:14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5" t="s">
        <v>4</v>
      </c>
      <c r="J3" s="6" t="s">
        <v>5</v>
      </c>
      <c r="K3" s="5" t="s">
        <v>6</v>
      </c>
      <c r="L3" s="5" t="s">
        <v>7</v>
      </c>
      <c r="M3" s="1" t="s">
        <v>8</v>
      </c>
      <c r="N3" s="1" t="s">
        <v>9</v>
      </c>
    </row>
    <row r="4" spans="1:14">
      <c r="A4" s="7">
        <v>1</v>
      </c>
      <c r="B4" s="8" t="s">
        <v>10</v>
      </c>
      <c r="C4" s="8" t="s">
        <v>11</v>
      </c>
      <c r="D4" s="7">
        <v>1</v>
      </c>
      <c r="E4" s="8" t="s">
        <v>12</v>
      </c>
      <c r="F4" s="7">
        <v>1001</v>
      </c>
      <c r="G4" s="7">
        <v>50</v>
      </c>
      <c r="H4" s="8" t="s">
        <v>13</v>
      </c>
      <c r="I4" s="8" t="s">
        <v>14</v>
      </c>
      <c r="J4" s="7">
        <v>1</v>
      </c>
      <c r="K4" s="8" t="s">
        <v>12</v>
      </c>
      <c r="L4" s="7">
        <v>1001</v>
      </c>
      <c r="M4" s="1" t="str">
        <f>VLOOKUP(C4,'[1]特困实时发放花名册明细(2025-07)'!$A:$D,4,0)</f>
        <v>香山街社区</v>
      </c>
      <c r="N4" s="1" t="str">
        <f>VLOOKUP(I4,'[1]特困实时发放花名册明细(2025-07)'!$A:$D,4,0)</f>
        <v>慈航社区</v>
      </c>
    </row>
    <row r="5" spans="1:14">
      <c r="A5" s="7">
        <v>2</v>
      </c>
      <c r="B5" s="8" t="s">
        <v>10</v>
      </c>
      <c r="C5" s="8" t="s">
        <v>15</v>
      </c>
      <c r="D5" s="7">
        <v>1</v>
      </c>
      <c r="E5" s="8" t="s">
        <v>12</v>
      </c>
      <c r="F5" s="7">
        <v>1001</v>
      </c>
      <c r="G5" s="7">
        <v>51</v>
      </c>
      <c r="H5" s="8" t="s">
        <v>13</v>
      </c>
      <c r="I5" s="8" t="s">
        <v>16</v>
      </c>
      <c r="J5" s="7">
        <v>1</v>
      </c>
      <c r="K5" s="8" t="s">
        <v>12</v>
      </c>
      <c r="L5" s="7">
        <v>1001</v>
      </c>
      <c r="M5" s="1" t="str">
        <f>VLOOKUP(C5,'[1]特困实时发放花名册明细(2025-07)'!$A:$D,4,0)</f>
        <v>香山街社区</v>
      </c>
      <c r="N5" s="1" t="str">
        <f>VLOOKUP(I5,'[1]特困实时发放花名册明细(2025-07)'!$A:$D,4,0)</f>
        <v>慈航社区</v>
      </c>
    </row>
    <row r="6" spans="1:14">
      <c r="A6" s="7">
        <v>3</v>
      </c>
      <c r="B6" s="8" t="s">
        <v>10</v>
      </c>
      <c r="C6" s="8" t="s">
        <v>17</v>
      </c>
      <c r="D6" s="7">
        <v>1</v>
      </c>
      <c r="E6" s="8" t="s">
        <v>12</v>
      </c>
      <c r="F6" s="7">
        <v>1001</v>
      </c>
      <c r="G6" s="7">
        <v>52</v>
      </c>
      <c r="H6" s="8" t="s">
        <v>13</v>
      </c>
      <c r="I6" s="8" t="s">
        <v>18</v>
      </c>
      <c r="J6" s="7">
        <v>1</v>
      </c>
      <c r="K6" s="8" t="s">
        <v>12</v>
      </c>
      <c r="L6" s="7">
        <v>1001</v>
      </c>
      <c r="M6" s="1" t="str">
        <f>VLOOKUP(C6,'[1]特困实时发放花名册明细(2025-07)'!$A:$D,4,0)</f>
        <v>香山街社区</v>
      </c>
      <c r="N6" s="1" t="str">
        <f>VLOOKUP(I6,'[1]特困实时发放花名册明细(2025-07)'!$A:$D,4,0)</f>
        <v>慈航社区</v>
      </c>
    </row>
    <row r="7" spans="1:14">
      <c r="A7" s="7">
        <v>4</v>
      </c>
      <c r="B7" s="8" t="s">
        <v>10</v>
      </c>
      <c r="C7" s="8" t="s">
        <v>19</v>
      </c>
      <c r="D7" s="7">
        <v>1</v>
      </c>
      <c r="E7" s="8" t="s">
        <v>12</v>
      </c>
      <c r="F7" s="7">
        <v>1001</v>
      </c>
      <c r="G7" s="7">
        <v>53</v>
      </c>
      <c r="H7" s="8" t="s">
        <v>13</v>
      </c>
      <c r="I7" s="8" t="s">
        <v>20</v>
      </c>
      <c r="J7" s="7">
        <v>1</v>
      </c>
      <c r="K7" s="8" t="s">
        <v>12</v>
      </c>
      <c r="L7" s="7">
        <v>1001</v>
      </c>
      <c r="M7" s="1" t="str">
        <f>VLOOKUP(C7,'[1]特困实时发放花名册明细(2025-07)'!$A:$D,4,0)</f>
        <v>香山街社区</v>
      </c>
      <c r="N7" s="1" t="str">
        <f>VLOOKUP(I7,'[1]特困实时发放花名册明细(2025-07)'!$A:$D,4,0)</f>
        <v>慈航社区</v>
      </c>
    </row>
    <row r="8" spans="1:14">
      <c r="A8" s="7">
        <v>5</v>
      </c>
      <c r="B8" s="8" t="s">
        <v>10</v>
      </c>
      <c r="C8" s="8" t="s">
        <v>21</v>
      </c>
      <c r="D8" s="7">
        <v>1</v>
      </c>
      <c r="E8" s="8" t="s">
        <v>12</v>
      </c>
      <c r="F8" s="7">
        <v>1001</v>
      </c>
      <c r="G8" s="7">
        <v>54</v>
      </c>
      <c r="H8" s="8" t="s">
        <v>13</v>
      </c>
      <c r="I8" s="8" t="s">
        <v>22</v>
      </c>
      <c r="J8" s="7">
        <v>1</v>
      </c>
      <c r="K8" s="8" t="s">
        <v>12</v>
      </c>
      <c r="L8" s="7">
        <v>1001</v>
      </c>
      <c r="M8" s="1" t="str">
        <f>VLOOKUP(C8,'[1]特困实时发放花名册明细(2025-07)'!$A:$D,4,0)</f>
        <v>香山街社区</v>
      </c>
      <c r="N8" s="1" t="str">
        <f>VLOOKUP(I8,'[1]特困实时发放花名册明细(2025-07)'!$A:$D,4,0)</f>
        <v>慈航社区</v>
      </c>
    </row>
    <row r="9" spans="1:14">
      <c r="A9" s="7">
        <v>6</v>
      </c>
      <c r="B9" s="8" t="s">
        <v>10</v>
      </c>
      <c r="C9" s="8" t="s">
        <v>23</v>
      </c>
      <c r="D9" s="7">
        <v>1</v>
      </c>
      <c r="E9" s="8" t="s">
        <v>12</v>
      </c>
      <c r="F9" s="7">
        <v>1001</v>
      </c>
      <c r="G9" s="7">
        <v>55</v>
      </c>
      <c r="H9" s="8" t="s">
        <v>13</v>
      </c>
      <c r="I9" s="8" t="s">
        <v>24</v>
      </c>
      <c r="J9" s="7">
        <v>1</v>
      </c>
      <c r="K9" s="8" t="s">
        <v>12</v>
      </c>
      <c r="L9" s="7">
        <v>1001</v>
      </c>
      <c r="M9" s="1" t="str">
        <f>VLOOKUP(C9,'[1]特困实时发放花名册明细(2025-07)'!$A:$D,4,0)</f>
        <v>香山街社区</v>
      </c>
      <c r="N9" s="1" t="str">
        <f>VLOOKUP(I9,'[1]特困实时发放花名册明细(2025-07)'!$A:$D,4,0)</f>
        <v>慈航社区</v>
      </c>
    </row>
    <row r="10" spans="1:14">
      <c r="A10" s="7">
        <v>7</v>
      </c>
      <c r="B10" s="8" t="s">
        <v>10</v>
      </c>
      <c r="C10" s="8" t="s">
        <v>25</v>
      </c>
      <c r="D10" s="7">
        <v>1</v>
      </c>
      <c r="E10" s="8" t="s">
        <v>12</v>
      </c>
      <c r="F10" s="7">
        <v>1001</v>
      </c>
      <c r="G10" s="7">
        <v>56</v>
      </c>
      <c r="H10" s="8" t="s">
        <v>13</v>
      </c>
      <c r="I10" s="8" t="s">
        <v>26</v>
      </c>
      <c r="J10" s="7">
        <v>1</v>
      </c>
      <c r="K10" s="8" t="s">
        <v>12</v>
      </c>
      <c r="L10" s="7">
        <v>1001</v>
      </c>
      <c r="M10" s="1" t="str">
        <f>VLOOKUP(C10,'[1]特困实时发放花名册明细(2025-07)'!$A:$D,4,0)</f>
        <v>香山街社区</v>
      </c>
      <c r="N10" s="1" t="str">
        <f>VLOOKUP(I10,'[1]特困实时发放花名册明细(2025-07)'!$A:$D,4,0)</f>
        <v>慈航社区</v>
      </c>
    </row>
    <row r="11" spans="1:14">
      <c r="A11" s="7">
        <v>8</v>
      </c>
      <c r="B11" s="8" t="s">
        <v>10</v>
      </c>
      <c r="C11" s="8" t="s">
        <v>27</v>
      </c>
      <c r="D11" s="7">
        <v>1</v>
      </c>
      <c r="E11" s="8" t="s">
        <v>12</v>
      </c>
      <c r="F11" s="7">
        <v>1001</v>
      </c>
      <c r="G11" s="7">
        <v>57</v>
      </c>
      <c r="H11" s="8" t="s">
        <v>13</v>
      </c>
      <c r="I11" s="8" t="s">
        <v>28</v>
      </c>
      <c r="J11" s="7">
        <v>1</v>
      </c>
      <c r="K11" s="8" t="s">
        <v>12</v>
      </c>
      <c r="L11" s="7">
        <v>1001</v>
      </c>
      <c r="M11" s="1" t="str">
        <f>VLOOKUP(C11,'[1]特困实时发放花名册明细(2025-07)'!$A:$D,4,0)</f>
        <v>香山街社区</v>
      </c>
      <c r="N11" s="1" t="str">
        <f>VLOOKUP(I11,'[1]特困实时发放花名册明细(2025-07)'!$A:$D,4,0)</f>
        <v>慈航社区</v>
      </c>
    </row>
    <row r="12" spans="1:14">
      <c r="A12" s="7">
        <v>9</v>
      </c>
      <c r="B12" s="8" t="s">
        <v>10</v>
      </c>
      <c r="C12" s="8" t="s">
        <v>29</v>
      </c>
      <c r="D12" s="7">
        <v>1</v>
      </c>
      <c r="E12" s="8" t="s">
        <v>12</v>
      </c>
      <c r="F12" s="7">
        <v>1001</v>
      </c>
      <c r="G12" s="7">
        <v>58</v>
      </c>
      <c r="H12" s="8" t="s">
        <v>13</v>
      </c>
      <c r="I12" s="8" t="s">
        <v>30</v>
      </c>
      <c r="J12" s="7">
        <v>1</v>
      </c>
      <c r="K12" s="8" t="s">
        <v>12</v>
      </c>
      <c r="L12" s="7">
        <v>1001</v>
      </c>
      <c r="M12" s="1" t="str">
        <f>VLOOKUP(C12,'[1]特困实时发放花名册明细(2025-07)'!$A:$D,4,0)</f>
        <v>香山街社区</v>
      </c>
      <c r="N12" s="1" t="str">
        <f>VLOOKUP(I12,'[1]特困实时发放花名册明细(2025-07)'!$A:$D,4,0)</f>
        <v>慈航社区</v>
      </c>
    </row>
    <row r="13" spans="1:14">
      <c r="A13" s="7">
        <v>10</v>
      </c>
      <c r="B13" s="8" t="s">
        <v>10</v>
      </c>
      <c r="C13" s="8" t="s">
        <v>31</v>
      </c>
      <c r="D13" s="7">
        <v>1</v>
      </c>
      <c r="E13" s="8" t="s">
        <v>12</v>
      </c>
      <c r="F13" s="7">
        <v>1001</v>
      </c>
      <c r="G13" s="7">
        <v>59</v>
      </c>
      <c r="H13" s="8" t="s">
        <v>13</v>
      </c>
      <c r="I13" s="8" t="s">
        <v>32</v>
      </c>
      <c r="J13" s="7">
        <v>1</v>
      </c>
      <c r="K13" s="8" t="s">
        <v>12</v>
      </c>
      <c r="L13" s="7">
        <v>1001</v>
      </c>
      <c r="M13" s="1" t="str">
        <f>VLOOKUP(C13,'[1]特困实时发放花名册明细(2025-07)'!$A:$D,4,0)</f>
        <v>香山街社区</v>
      </c>
      <c r="N13" s="1" t="str">
        <f>VLOOKUP(I13,'[1]特困实时发放花名册明细(2025-07)'!$A:$D,4,0)</f>
        <v>慈航社区</v>
      </c>
    </row>
    <row r="14" spans="1:14">
      <c r="A14" s="7">
        <v>11</v>
      </c>
      <c r="B14" s="8" t="s">
        <v>10</v>
      </c>
      <c r="C14" s="8" t="s">
        <v>33</v>
      </c>
      <c r="D14" s="7">
        <v>1</v>
      </c>
      <c r="E14" s="8" t="s">
        <v>12</v>
      </c>
      <c r="F14" s="7">
        <v>1001</v>
      </c>
      <c r="G14" s="7">
        <v>60</v>
      </c>
      <c r="H14" s="8" t="s">
        <v>13</v>
      </c>
      <c r="I14" s="8" t="s">
        <v>34</v>
      </c>
      <c r="J14" s="7">
        <v>1</v>
      </c>
      <c r="K14" s="8" t="s">
        <v>12</v>
      </c>
      <c r="L14" s="7">
        <v>1001</v>
      </c>
      <c r="M14" s="1" t="str">
        <f>VLOOKUP(C14,'[1]特困实时发放花名册明细(2025-07)'!$A:$D,4,0)</f>
        <v>香山街社区</v>
      </c>
      <c r="N14" s="1" t="str">
        <f>VLOOKUP(I14,'[1]特困实时发放花名册明细(2025-07)'!$A:$D,4,0)</f>
        <v>慈航社区</v>
      </c>
    </row>
    <row r="15" spans="1:14">
      <c r="A15" s="7">
        <v>12</v>
      </c>
      <c r="B15" s="8" t="s">
        <v>10</v>
      </c>
      <c r="C15" s="8" t="s">
        <v>35</v>
      </c>
      <c r="D15" s="7">
        <v>1</v>
      </c>
      <c r="E15" s="8" t="s">
        <v>12</v>
      </c>
      <c r="F15" s="7">
        <v>1001</v>
      </c>
      <c r="G15" s="7">
        <v>61</v>
      </c>
      <c r="H15" s="8" t="s">
        <v>36</v>
      </c>
      <c r="I15" s="8" t="s">
        <v>37</v>
      </c>
      <c r="J15" s="7">
        <v>1</v>
      </c>
      <c r="K15" s="8" t="s">
        <v>12</v>
      </c>
      <c r="L15" s="7">
        <v>1001</v>
      </c>
      <c r="M15" s="1" t="str">
        <f>VLOOKUP(C15,'[1]特困实时发放花名册明细(2025-07)'!$A:$D,4,0)</f>
        <v>香山街社区</v>
      </c>
      <c r="N15" s="1" t="str">
        <f>VLOOKUP(I15,'[1]特困实时发放花名册明细(2025-07)'!$A:$D,4,0)</f>
        <v>车家村</v>
      </c>
    </row>
    <row r="16" spans="1:14">
      <c r="A16" s="7">
        <v>13</v>
      </c>
      <c r="B16" s="8" t="s">
        <v>10</v>
      </c>
      <c r="C16" s="9" t="s">
        <v>38</v>
      </c>
      <c r="D16" s="7">
        <v>1</v>
      </c>
      <c r="E16" s="8" t="s">
        <v>12</v>
      </c>
      <c r="F16" s="7">
        <v>1001</v>
      </c>
      <c r="G16" s="7">
        <v>62</v>
      </c>
      <c r="H16" s="8" t="s">
        <v>36</v>
      </c>
      <c r="I16" s="8" t="s">
        <v>39</v>
      </c>
      <c r="J16" s="7">
        <v>1</v>
      </c>
      <c r="K16" s="8" t="s">
        <v>12</v>
      </c>
      <c r="L16" s="7">
        <v>1001</v>
      </c>
      <c r="M16" s="1" t="str">
        <f>VLOOKUP(C16,'[1]特困实时发放花名册明细(2025-07)'!$A:$D,4,0)</f>
        <v>香山街社区</v>
      </c>
      <c r="N16" s="1" t="str">
        <f>VLOOKUP(I16,'[1]特困实时发放花名册明细(2025-07)'!$A:$D,4,0)</f>
        <v>车家村</v>
      </c>
    </row>
    <row r="17" spans="1:14">
      <c r="A17" s="7">
        <v>14</v>
      </c>
      <c r="B17" s="8" t="s">
        <v>10</v>
      </c>
      <c r="C17" s="8" t="s">
        <v>40</v>
      </c>
      <c r="D17" s="7">
        <v>1</v>
      </c>
      <c r="E17" s="8" t="s">
        <v>12</v>
      </c>
      <c r="F17" s="7">
        <v>1001</v>
      </c>
      <c r="G17" s="7">
        <v>63</v>
      </c>
      <c r="H17" s="8" t="s">
        <v>36</v>
      </c>
      <c r="I17" s="8" t="s">
        <v>41</v>
      </c>
      <c r="J17" s="7">
        <v>1</v>
      </c>
      <c r="K17" s="8" t="s">
        <v>12</v>
      </c>
      <c r="L17" s="7">
        <v>1001</v>
      </c>
      <c r="M17" s="1" t="str">
        <f>VLOOKUP(C17,'[1]特困实时发放花名册明细(2025-07)'!$A:$D,4,0)</f>
        <v>香山街社区</v>
      </c>
      <c r="N17" s="1" t="str">
        <f>VLOOKUP(I17,'[1]特困实时发放花名册明细(2025-07)'!$A:$D,4,0)</f>
        <v>车家村</v>
      </c>
    </row>
    <row r="18" spans="1:14">
      <c r="A18" s="7">
        <v>15</v>
      </c>
      <c r="B18" s="8" t="s">
        <v>10</v>
      </c>
      <c r="C18" s="8" t="s">
        <v>42</v>
      </c>
      <c r="D18" s="7">
        <v>1</v>
      </c>
      <c r="E18" s="8" t="s">
        <v>12</v>
      </c>
      <c r="F18" s="7">
        <v>1001</v>
      </c>
      <c r="G18" s="7">
        <v>64</v>
      </c>
      <c r="H18" s="8" t="s">
        <v>36</v>
      </c>
      <c r="I18" s="8" t="s">
        <v>43</v>
      </c>
      <c r="J18" s="7">
        <v>1</v>
      </c>
      <c r="K18" s="8" t="s">
        <v>12</v>
      </c>
      <c r="L18" s="7">
        <v>1001</v>
      </c>
      <c r="M18" s="1" t="str">
        <f>VLOOKUP(C18,'[1]特困实时发放花名册明细(2025-07)'!$A:$D,4,0)</f>
        <v>香山街社区</v>
      </c>
      <c r="N18" s="1" t="str">
        <f>VLOOKUP(I18,'[1]特困实时发放花名册明细(2025-07)'!$A:$D,4,0)</f>
        <v>车家村</v>
      </c>
    </row>
    <row r="19" spans="1:14">
      <c r="A19" s="7">
        <v>16</v>
      </c>
      <c r="B19" s="8" t="s">
        <v>10</v>
      </c>
      <c r="C19" s="8" t="s">
        <v>44</v>
      </c>
      <c r="D19" s="7">
        <v>1</v>
      </c>
      <c r="E19" s="8" t="s">
        <v>12</v>
      </c>
      <c r="F19" s="7">
        <v>1001</v>
      </c>
      <c r="G19" s="7">
        <v>65</v>
      </c>
      <c r="H19" s="8" t="s">
        <v>36</v>
      </c>
      <c r="I19" s="8" t="s">
        <v>45</v>
      </c>
      <c r="J19" s="7">
        <v>1</v>
      </c>
      <c r="K19" s="8" t="s">
        <v>12</v>
      </c>
      <c r="L19" s="7">
        <v>1001</v>
      </c>
      <c r="M19" s="1" t="str">
        <f>VLOOKUP(C19,'[1]特困实时发放花名册明细(2025-07)'!$A:$D,4,0)</f>
        <v>香山街社区</v>
      </c>
      <c r="N19" s="1" t="str">
        <f>VLOOKUP(I19,'[1]特困实时发放花名册明细(2025-07)'!$A:$D,4,0)</f>
        <v>车家村</v>
      </c>
    </row>
    <row r="20" spans="1:14">
      <c r="A20" s="7">
        <v>17</v>
      </c>
      <c r="B20" s="8" t="s">
        <v>10</v>
      </c>
      <c r="C20" s="8" t="s">
        <v>46</v>
      </c>
      <c r="D20" s="7">
        <v>1</v>
      </c>
      <c r="E20" s="8" t="s">
        <v>12</v>
      </c>
      <c r="F20" s="7">
        <v>1001</v>
      </c>
      <c r="G20" s="7">
        <v>66</v>
      </c>
      <c r="H20" s="8" t="s">
        <v>36</v>
      </c>
      <c r="I20" s="8" t="s">
        <v>47</v>
      </c>
      <c r="J20" s="7">
        <v>1</v>
      </c>
      <c r="K20" s="8" t="s">
        <v>12</v>
      </c>
      <c r="L20" s="7">
        <v>1001</v>
      </c>
      <c r="M20" s="1" t="str">
        <f>VLOOKUP(C20,'[1]特困实时发放花名册明细(2025-07)'!$A:$D,4,0)</f>
        <v>香山街社区</v>
      </c>
      <c r="N20" s="1" t="str">
        <f>VLOOKUP(I20,'[1]特困实时发放花名册明细(2025-07)'!$A:$D,4,0)</f>
        <v>车家村</v>
      </c>
    </row>
    <row r="21" spans="1:14">
      <c r="A21" s="7">
        <v>18</v>
      </c>
      <c r="B21" s="8" t="s">
        <v>10</v>
      </c>
      <c r="C21" s="8" t="s">
        <v>48</v>
      </c>
      <c r="D21" s="7">
        <v>1</v>
      </c>
      <c r="E21" s="8" t="s">
        <v>12</v>
      </c>
      <c r="F21" s="7">
        <v>1001</v>
      </c>
      <c r="G21" s="7">
        <v>67</v>
      </c>
      <c r="H21" s="8" t="s">
        <v>36</v>
      </c>
      <c r="I21" s="8" t="s">
        <v>49</v>
      </c>
      <c r="J21" s="7">
        <v>1</v>
      </c>
      <c r="K21" s="8" t="s">
        <v>12</v>
      </c>
      <c r="L21" s="7">
        <v>1001</v>
      </c>
      <c r="M21" s="1" t="str">
        <f>VLOOKUP(C21,'[1]特困实时发放花名册明细(2025-07)'!$A:$D,4,0)</f>
        <v>香山街社区</v>
      </c>
      <c r="N21" s="1" t="str">
        <f>VLOOKUP(I21,'[1]特困实时发放花名册明细(2025-07)'!$A:$D,4,0)</f>
        <v>车家村</v>
      </c>
    </row>
    <row r="22" spans="1:14">
      <c r="A22" s="7">
        <v>19</v>
      </c>
      <c r="B22" s="8" t="s">
        <v>10</v>
      </c>
      <c r="C22" s="8" t="s">
        <v>50</v>
      </c>
      <c r="D22" s="7">
        <v>1</v>
      </c>
      <c r="E22" s="8" t="s">
        <v>12</v>
      </c>
      <c r="F22" s="7">
        <v>1001</v>
      </c>
      <c r="G22" s="7">
        <v>68</v>
      </c>
      <c r="H22" s="8" t="s">
        <v>36</v>
      </c>
      <c r="I22" s="8" t="s">
        <v>51</v>
      </c>
      <c r="J22" s="7">
        <v>1</v>
      </c>
      <c r="K22" s="8" t="s">
        <v>12</v>
      </c>
      <c r="L22" s="7">
        <v>1001</v>
      </c>
      <c r="M22" s="1" t="str">
        <f>VLOOKUP(C22,'[1]特困实时发放花名册明细(2025-07)'!$A:$D,4,0)</f>
        <v>香山街社区</v>
      </c>
      <c r="N22" s="1" t="str">
        <f>VLOOKUP(I22,'[1]特困实时发放花名册明细(2025-07)'!$A:$D,4,0)</f>
        <v>车家村</v>
      </c>
    </row>
    <row r="23" spans="1:14">
      <c r="A23" s="7">
        <v>20</v>
      </c>
      <c r="B23" s="8" t="s">
        <v>10</v>
      </c>
      <c r="C23" s="8" t="s">
        <v>52</v>
      </c>
      <c r="D23" s="7">
        <v>1</v>
      </c>
      <c r="E23" s="8" t="s">
        <v>12</v>
      </c>
      <c r="F23" s="7">
        <v>1001</v>
      </c>
      <c r="G23" s="7">
        <v>69</v>
      </c>
      <c r="H23" s="8" t="s">
        <v>36</v>
      </c>
      <c r="I23" s="8" t="s">
        <v>53</v>
      </c>
      <c r="J23" s="7">
        <v>1</v>
      </c>
      <c r="K23" s="8" t="s">
        <v>12</v>
      </c>
      <c r="L23" s="7">
        <v>1001</v>
      </c>
      <c r="M23" s="1" t="str">
        <f>VLOOKUP(C23,'[1]特困实时发放花名册明细(2025-07)'!$A:$D,4,0)</f>
        <v>香山街社区</v>
      </c>
      <c r="N23" s="1" t="str">
        <f>VLOOKUP(I23,'[1]特困实时发放花名册明细(2025-07)'!$A:$D,4,0)</f>
        <v>车家村</v>
      </c>
    </row>
    <row r="24" spans="1:14">
      <c r="A24" s="7">
        <v>21</v>
      </c>
      <c r="B24" s="8" t="s">
        <v>10</v>
      </c>
      <c r="C24" s="8" t="s">
        <v>54</v>
      </c>
      <c r="D24" s="7">
        <v>1</v>
      </c>
      <c r="E24" s="8" t="s">
        <v>12</v>
      </c>
      <c r="F24" s="7">
        <v>1001</v>
      </c>
      <c r="G24" s="7">
        <v>70</v>
      </c>
      <c r="H24" s="8" t="s">
        <v>36</v>
      </c>
      <c r="I24" s="8" t="s">
        <v>55</v>
      </c>
      <c r="J24" s="7">
        <v>1</v>
      </c>
      <c r="K24" s="8" t="s">
        <v>12</v>
      </c>
      <c r="L24" s="7">
        <v>1001</v>
      </c>
      <c r="M24" s="1" t="str">
        <f>VLOOKUP(C24,'[1]特困实时发放花名册明细(2025-07)'!$A:$D,4,0)</f>
        <v>香山街社区</v>
      </c>
      <c r="N24" s="1" t="str">
        <f>VLOOKUP(I24,'[1]特困实时发放花名册明细(2025-07)'!$A:$D,4,0)</f>
        <v>车家村</v>
      </c>
    </row>
    <row r="25" spans="1:14">
      <c r="A25" s="7">
        <v>22</v>
      </c>
      <c r="B25" s="8" t="s">
        <v>10</v>
      </c>
      <c r="C25" s="8" t="s">
        <v>56</v>
      </c>
      <c r="D25" s="7">
        <v>1</v>
      </c>
      <c r="E25" s="8" t="s">
        <v>12</v>
      </c>
      <c r="F25" s="7">
        <v>1001</v>
      </c>
      <c r="G25" s="7">
        <v>71</v>
      </c>
      <c r="H25" s="8" t="s">
        <v>36</v>
      </c>
      <c r="I25" s="8" t="s">
        <v>57</v>
      </c>
      <c r="J25" s="7">
        <v>1</v>
      </c>
      <c r="K25" s="8" t="s">
        <v>12</v>
      </c>
      <c r="L25" s="7">
        <v>1001</v>
      </c>
      <c r="M25" s="1" t="str">
        <f>VLOOKUP(C25,'[1]特困实时发放花名册明细(2025-07)'!$A:$D,4,0)</f>
        <v>香山街社区</v>
      </c>
      <c r="N25" s="1" t="str">
        <f>VLOOKUP(I25,'[1]特困实时发放花名册明细(2025-07)'!$A:$D,4,0)</f>
        <v>车家村</v>
      </c>
    </row>
    <row r="26" spans="1:14">
      <c r="A26" s="7">
        <v>23</v>
      </c>
      <c r="B26" s="8" t="s">
        <v>10</v>
      </c>
      <c r="C26" s="8" t="s">
        <v>58</v>
      </c>
      <c r="D26" s="7">
        <v>1</v>
      </c>
      <c r="E26" s="8" t="s">
        <v>12</v>
      </c>
      <c r="F26" s="7">
        <v>1001</v>
      </c>
      <c r="G26" s="7">
        <v>72</v>
      </c>
      <c r="H26" s="8" t="s">
        <v>36</v>
      </c>
      <c r="I26" s="8" t="s">
        <v>59</v>
      </c>
      <c r="J26" s="7">
        <v>1</v>
      </c>
      <c r="K26" s="8" t="s">
        <v>12</v>
      </c>
      <c r="L26" s="7">
        <v>1001</v>
      </c>
      <c r="M26" s="1" t="str">
        <f>VLOOKUP(C26,'[1]特困实时发放花名册明细(2025-07)'!$A:$D,4,0)</f>
        <v>香山街社区</v>
      </c>
      <c r="N26" s="1" t="str">
        <f>VLOOKUP(I26,'[1]特困实时发放花名册明细(2025-07)'!$A:$D,4,0)</f>
        <v>车家村</v>
      </c>
    </row>
    <row r="27" spans="1:14">
      <c r="A27" s="7">
        <v>24</v>
      </c>
      <c r="B27" s="8" t="s">
        <v>10</v>
      </c>
      <c r="C27" s="8" t="s">
        <v>60</v>
      </c>
      <c r="D27" s="7">
        <v>1</v>
      </c>
      <c r="E27" s="8" t="s">
        <v>12</v>
      </c>
      <c r="F27" s="7">
        <v>1001</v>
      </c>
      <c r="G27" s="7">
        <v>73</v>
      </c>
      <c r="H27" s="8" t="s">
        <v>36</v>
      </c>
      <c r="I27" s="8" t="s">
        <v>61</v>
      </c>
      <c r="J27" s="7">
        <v>1</v>
      </c>
      <c r="K27" s="8" t="s">
        <v>12</v>
      </c>
      <c r="L27" s="7">
        <v>1001</v>
      </c>
      <c r="M27" s="1" t="str">
        <f>VLOOKUP(C27,'[1]特困实时发放花名册明细(2025-07)'!$A:$D,4,0)</f>
        <v>香山街社区</v>
      </c>
      <c r="N27" s="1" t="str">
        <f>VLOOKUP(I27,'[1]特困实时发放花名册明细(2025-07)'!$A:$D,4,0)</f>
        <v>车家村</v>
      </c>
    </row>
    <row r="28" spans="1:14">
      <c r="A28" s="7">
        <v>25</v>
      </c>
      <c r="B28" s="8" t="s">
        <v>10</v>
      </c>
      <c r="C28" s="8" t="s">
        <v>62</v>
      </c>
      <c r="D28" s="7">
        <v>1</v>
      </c>
      <c r="E28" s="8" t="s">
        <v>12</v>
      </c>
      <c r="F28" s="7">
        <v>1001</v>
      </c>
      <c r="G28" s="7">
        <v>74</v>
      </c>
      <c r="H28" s="8" t="s">
        <v>36</v>
      </c>
      <c r="I28" s="8" t="s">
        <v>63</v>
      </c>
      <c r="J28" s="7">
        <v>1</v>
      </c>
      <c r="K28" s="8" t="s">
        <v>12</v>
      </c>
      <c r="L28" s="7">
        <v>1001</v>
      </c>
      <c r="M28" s="1" t="str">
        <f>VLOOKUP(C28,'[1]特困实时发放花名册明细(2025-07)'!$A:$D,4,0)</f>
        <v>香山街社区</v>
      </c>
      <c r="N28" s="1" t="str">
        <f>VLOOKUP(I28,'[1]特困实时发放花名册明细(2025-07)'!$A:$D,4,0)</f>
        <v>车家村</v>
      </c>
    </row>
    <row r="29" spans="1:14">
      <c r="A29" s="7">
        <v>26</v>
      </c>
      <c r="B29" s="8" t="s">
        <v>10</v>
      </c>
      <c r="C29" s="9" t="s">
        <v>64</v>
      </c>
      <c r="D29" s="7">
        <v>1</v>
      </c>
      <c r="E29" s="8" t="s">
        <v>12</v>
      </c>
      <c r="F29" s="7">
        <v>1001</v>
      </c>
      <c r="G29" s="7">
        <v>75</v>
      </c>
      <c r="H29" s="8" t="s">
        <v>36</v>
      </c>
      <c r="I29" s="8" t="s">
        <v>65</v>
      </c>
      <c r="J29" s="7">
        <v>1</v>
      </c>
      <c r="K29" s="8" t="s">
        <v>12</v>
      </c>
      <c r="L29" s="7">
        <v>1001</v>
      </c>
      <c r="M29" s="1" t="str">
        <f>VLOOKUP(C29,'[1]特困实时发放花名册明细(2025-07)'!$A:$D,4,0)</f>
        <v>香山街社区</v>
      </c>
      <c r="N29" s="1" t="str">
        <f>VLOOKUP(I29,'[1]特困实时发放花名册明细(2025-07)'!$A:$D,4,0)</f>
        <v>车家村</v>
      </c>
    </row>
    <row r="30" spans="1:14">
      <c r="A30" s="7">
        <v>27</v>
      </c>
      <c r="B30" s="9" t="s">
        <v>10</v>
      </c>
      <c r="C30" s="9" t="s">
        <v>66</v>
      </c>
      <c r="D30" s="7">
        <v>1</v>
      </c>
      <c r="E30" s="8" t="s">
        <v>12</v>
      </c>
      <c r="F30" s="7">
        <v>1001</v>
      </c>
      <c r="G30" s="7">
        <v>76</v>
      </c>
      <c r="H30" s="8" t="s">
        <v>36</v>
      </c>
      <c r="I30" s="8" t="s">
        <v>67</v>
      </c>
      <c r="J30" s="7">
        <v>1</v>
      </c>
      <c r="K30" s="8" t="s">
        <v>12</v>
      </c>
      <c r="L30" s="7">
        <v>1001</v>
      </c>
      <c r="M30" s="1" t="str">
        <f>VLOOKUP(C30,'[1]特困实时发放花名册明细(2025-07)'!$A:$D,4,0)</f>
        <v>慈航社区</v>
      </c>
      <c r="N30" s="1" t="str">
        <f>VLOOKUP(I30,'[1]特困实时发放花名册明细(2025-07)'!$A:$D,4,0)</f>
        <v>车家村</v>
      </c>
    </row>
    <row r="31" spans="1:14">
      <c r="A31" s="7">
        <v>28</v>
      </c>
      <c r="B31" s="9" t="s">
        <v>10</v>
      </c>
      <c r="C31" s="9" t="s">
        <v>68</v>
      </c>
      <c r="D31" s="7">
        <v>1</v>
      </c>
      <c r="E31" s="8" t="s">
        <v>12</v>
      </c>
      <c r="F31" s="7">
        <v>1001</v>
      </c>
      <c r="G31" s="7">
        <v>77</v>
      </c>
      <c r="H31" s="8" t="s">
        <v>36</v>
      </c>
      <c r="I31" s="8" t="s">
        <v>69</v>
      </c>
      <c r="J31" s="7">
        <v>1</v>
      </c>
      <c r="K31" s="8" t="s">
        <v>12</v>
      </c>
      <c r="L31" s="7">
        <v>1001</v>
      </c>
      <c r="M31" s="1" t="str">
        <f>VLOOKUP(C31,'[1]特困实时发放花名册明细(2025-07)'!$A:$D,4,0)</f>
        <v>古佛村</v>
      </c>
      <c r="N31" s="1" t="str">
        <f>VLOOKUP(I31,'[1]特困实时发放花名册明细(2025-07)'!$A:$D,4,0)</f>
        <v>车家村</v>
      </c>
    </row>
    <row r="32" spans="1:14">
      <c r="A32" s="7">
        <v>29</v>
      </c>
      <c r="B32" s="9" t="s">
        <v>10</v>
      </c>
      <c r="C32" s="9" t="s">
        <v>70</v>
      </c>
      <c r="D32" s="7">
        <v>1</v>
      </c>
      <c r="E32" s="8" t="s">
        <v>12</v>
      </c>
      <c r="F32" s="7">
        <v>1001</v>
      </c>
      <c r="G32" s="7">
        <v>78</v>
      </c>
      <c r="H32" s="8" t="s">
        <v>36</v>
      </c>
      <c r="I32" s="8" t="s">
        <v>71</v>
      </c>
      <c r="J32" s="7">
        <v>1</v>
      </c>
      <c r="K32" s="8" t="s">
        <v>12</v>
      </c>
      <c r="L32" s="7">
        <v>1001</v>
      </c>
      <c r="M32" s="1" t="str">
        <f>VLOOKUP(C32,'[1]特困实时发放花名册明细(2025-07)'!$A:$D,4,0)</f>
        <v>香山街社区</v>
      </c>
      <c r="N32" s="1" t="str">
        <f>VLOOKUP(I32,'[1]特困实时发放花名册明细(2025-07)'!$A:$D,4,0)</f>
        <v>车家村</v>
      </c>
    </row>
    <row r="33" spans="1:14">
      <c r="A33" s="7">
        <v>30</v>
      </c>
      <c r="B33" s="9" t="s">
        <v>10</v>
      </c>
      <c r="C33" s="9" t="s">
        <v>72</v>
      </c>
      <c r="D33" s="7">
        <v>1</v>
      </c>
      <c r="E33" s="8" t="s">
        <v>12</v>
      </c>
      <c r="F33" s="7">
        <v>1001</v>
      </c>
      <c r="G33" s="7">
        <v>79</v>
      </c>
      <c r="H33" s="8" t="s">
        <v>36</v>
      </c>
      <c r="I33" s="8" t="s">
        <v>73</v>
      </c>
      <c r="J33" s="7">
        <v>1</v>
      </c>
      <c r="K33" s="8" t="s">
        <v>12</v>
      </c>
      <c r="L33" s="7">
        <v>1001</v>
      </c>
      <c r="M33" s="1" t="str">
        <f>VLOOKUP(C33,'[1]特困实时发放花名册明细(2025-07)'!$A:$D,4,0)</f>
        <v>香山街社区</v>
      </c>
      <c r="N33" s="1" t="str">
        <f>VLOOKUP(I33,'[1]特困实时发放花名册明细(2025-07)'!$A:$D,4,0)</f>
        <v>车家村</v>
      </c>
    </row>
    <row r="34" spans="1:14">
      <c r="A34" s="7">
        <v>31</v>
      </c>
      <c r="B34" s="9" t="s">
        <v>13</v>
      </c>
      <c r="C34" s="8" t="s">
        <v>74</v>
      </c>
      <c r="D34" s="7">
        <v>1</v>
      </c>
      <c r="E34" s="8" t="s">
        <v>12</v>
      </c>
      <c r="F34" s="7">
        <v>1001</v>
      </c>
      <c r="G34" s="7">
        <v>80</v>
      </c>
      <c r="H34" s="8" t="s">
        <v>36</v>
      </c>
      <c r="I34" s="8" t="s">
        <v>75</v>
      </c>
      <c r="J34" s="10">
        <v>2</v>
      </c>
      <c r="K34" s="8" t="s">
        <v>12</v>
      </c>
      <c r="L34" s="7">
        <v>1001</v>
      </c>
      <c r="M34" s="1" t="str">
        <f>VLOOKUP(C34,'[1]特困实时发放花名册明细(2025-07)'!$A:$D,4,0)</f>
        <v>慈航社区</v>
      </c>
      <c r="N34" s="1" t="str">
        <f>VLOOKUP(I34,'[1]特困实时发放花名册明细(2025-07)'!$A:$D,4,0)</f>
        <v>车家村</v>
      </c>
    </row>
    <row r="35" spans="1:14">
      <c r="A35" s="7">
        <v>32</v>
      </c>
      <c r="B35" s="9" t="s">
        <v>13</v>
      </c>
      <c r="C35" s="8" t="s">
        <v>76</v>
      </c>
      <c r="D35" s="7">
        <v>1</v>
      </c>
      <c r="E35" s="8" t="s">
        <v>12</v>
      </c>
      <c r="F35" s="7">
        <v>1001</v>
      </c>
      <c r="G35" s="7">
        <v>81</v>
      </c>
      <c r="H35" s="8" t="s">
        <v>36</v>
      </c>
      <c r="I35" s="8" t="s">
        <v>77</v>
      </c>
      <c r="J35" s="11"/>
      <c r="K35" s="8" t="s">
        <v>12</v>
      </c>
      <c r="L35" s="7">
        <v>1001</v>
      </c>
      <c r="M35" s="1" t="str">
        <f>VLOOKUP(C35,'[1]特困实时发放花名册明细(2025-07)'!$A:$D,4,0)</f>
        <v>慈航社区</v>
      </c>
      <c r="N35" s="1" t="str">
        <f>VLOOKUP(I35,'[1]特困实时发放花名册明细(2025-07)'!$A:$D,4,0)</f>
        <v>车家村</v>
      </c>
    </row>
    <row r="36" spans="1:12">
      <c r="A36" s="7">
        <v>33</v>
      </c>
      <c r="B36" s="8" t="s">
        <v>13</v>
      </c>
      <c r="C36" s="8" t="s">
        <v>78</v>
      </c>
      <c r="D36" s="7">
        <v>1</v>
      </c>
      <c r="E36" s="8" t="s">
        <v>12</v>
      </c>
      <c r="F36" s="7">
        <v>1001</v>
      </c>
      <c r="G36" s="7">
        <v>82</v>
      </c>
      <c r="H36" s="8" t="s">
        <v>36</v>
      </c>
      <c r="I36" s="8" t="s">
        <v>79</v>
      </c>
      <c r="J36" s="7">
        <v>1</v>
      </c>
      <c r="K36" s="8" t="s">
        <v>12</v>
      </c>
      <c r="L36" s="7">
        <v>1001</v>
      </c>
    </row>
    <row r="37" spans="1:14">
      <c r="A37" s="7">
        <v>34</v>
      </c>
      <c r="B37" s="8" t="s">
        <v>13</v>
      </c>
      <c r="C37" s="8" t="s">
        <v>80</v>
      </c>
      <c r="D37" s="7">
        <v>1</v>
      </c>
      <c r="E37" s="8" t="s">
        <v>12</v>
      </c>
      <c r="F37" s="7">
        <v>1001</v>
      </c>
      <c r="G37" s="7">
        <v>83</v>
      </c>
      <c r="H37" s="8" t="s">
        <v>81</v>
      </c>
      <c r="I37" s="8" t="s">
        <v>82</v>
      </c>
      <c r="J37" s="7">
        <v>1</v>
      </c>
      <c r="K37" s="8" t="s">
        <v>12</v>
      </c>
      <c r="L37" s="7">
        <v>1001</v>
      </c>
      <c r="M37" s="1" t="str">
        <f>VLOOKUP(C36,'[1]特困实时发放花名册明细(2025-07)'!$A:$D,4,0)</f>
        <v>慈航社区</v>
      </c>
      <c r="N37" s="1" t="str">
        <f>VLOOKUP(I37,'[1]特困实时发放花名册明细(2025-07)'!$A:$D,4,0)</f>
        <v>古林村</v>
      </c>
    </row>
    <row r="38" spans="1:14">
      <c r="A38" s="7">
        <v>35</v>
      </c>
      <c r="B38" s="8" t="s">
        <v>13</v>
      </c>
      <c r="C38" s="8" t="s">
        <v>83</v>
      </c>
      <c r="D38" s="7">
        <v>1</v>
      </c>
      <c r="E38" s="8" t="s">
        <v>12</v>
      </c>
      <c r="F38" s="7">
        <v>1001</v>
      </c>
      <c r="G38" s="7">
        <v>84</v>
      </c>
      <c r="H38" s="8" t="s">
        <v>81</v>
      </c>
      <c r="I38" s="8" t="s">
        <v>84</v>
      </c>
      <c r="J38" s="7">
        <v>1</v>
      </c>
      <c r="K38" s="8" t="s">
        <v>12</v>
      </c>
      <c r="L38" s="7">
        <v>1001</v>
      </c>
      <c r="M38" s="1" t="str">
        <f>VLOOKUP(C37,'[1]特困实时发放花名册明细(2025-07)'!$A:$D,4,0)</f>
        <v>慈航社区</v>
      </c>
      <c r="N38" s="1" t="str">
        <f>VLOOKUP(I38,'[1]特困实时发放花名册明细(2025-07)'!$A:$D,4,0)</f>
        <v>古林村</v>
      </c>
    </row>
    <row r="39" spans="1:14">
      <c r="A39" s="7">
        <v>36</v>
      </c>
      <c r="B39" s="8" t="s">
        <v>13</v>
      </c>
      <c r="C39" s="8" t="s">
        <v>85</v>
      </c>
      <c r="D39" s="7">
        <v>1</v>
      </c>
      <c r="E39" s="8" t="s">
        <v>12</v>
      </c>
      <c r="F39" s="7">
        <v>1001</v>
      </c>
      <c r="G39" s="7">
        <v>85</v>
      </c>
      <c r="H39" s="8" t="s">
        <v>81</v>
      </c>
      <c r="I39" s="8" t="s">
        <v>86</v>
      </c>
      <c r="J39" s="7">
        <v>1</v>
      </c>
      <c r="K39" s="8" t="s">
        <v>12</v>
      </c>
      <c r="L39" s="7">
        <v>1001</v>
      </c>
      <c r="M39" s="1" t="str">
        <f>VLOOKUP(C38,'[1]特困实时发放花名册明细(2025-07)'!$A:$D,4,0)</f>
        <v>慈航社区</v>
      </c>
      <c r="N39" s="1" t="str">
        <f>VLOOKUP(I39,'[1]特困实时发放花名册明细(2025-07)'!$A:$D,4,0)</f>
        <v>古林村</v>
      </c>
    </row>
    <row r="40" spans="1:14">
      <c r="A40" s="7">
        <v>37</v>
      </c>
      <c r="B40" s="8" t="s">
        <v>13</v>
      </c>
      <c r="C40" s="8" t="s">
        <v>87</v>
      </c>
      <c r="D40" s="7">
        <v>1</v>
      </c>
      <c r="E40" s="8" t="s">
        <v>12</v>
      </c>
      <c r="F40" s="7">
        <v>1001</v>
      </c>
      <c r="G40" s="7">
        <v>86</v>
      </c>
      <c r="H40" s="8" t="s">
        <v>81</v>
      </c>
      <c r="I40" s="8" t="s">
        <v>88</v>
      </c>
      <c r="J40" s="7">
        <v>1</v>
      </c>
      <c r="K40" s="8" t="s">
        <v>12</v>
      </c>
      <c r="L40" s="7">
        <v>1001</v>
      </c>
      <c r="M40" s="1" t="str">
        <f>VLOOKUP(C39,'[1]特困实时发放花名册明细(2025-07)'!$A:$D,4,0)</f>
        <v>慈航社区</v>
      </c>
      <c r="N40" s="1" t="str">
        <f>VLOOKUP(I40,'[1]特困实时发放花名册明细(2025-07)'!$A:$D,4,0)</f>
        <v>古林村</v>
      </c>
    </row>
    <row r="41" spans="1:14">
      <c r="A41" s="7">
        <v>38</v>
      </c>
      <c r="B41" s="8" t="s">
        <v>13</v>
      </c>
      <c r="C41" s="8" t="s">
        <v>89</v>
      </c>
      <c r="D41" s="7">
        <v>1</v>
      </c>
      <c r="E41" s="8" t="s">
        <v>12</v>
      </c>
      <c r="F41" s="7">
        <v>1001</v>
      </c>
      <c r="G41" s="7">
        <v>87</v>
      </c>
      <c r="H41" s="8" t="s">
        <v>81</v>
      </c>
      <c r="I41" s="8" t="s">
        <v>90</v>
      </c>
      <c r="J41" s="7">
        <v>1</v>
      </c>
      <c r="K41" s="8" t="s">
        <v>12</v>
      </c>
      <c r="L41" s="7">
        <v>1001</v>
      </c>
      <c r="M41" s="1" t="str">
        <f>VLOOKUP(C40,'[1]特困实时发放花名册明细(2025-07)'!$A:$D,4,0)</f>
        <v>慈航社区</v>
      </c>
      <c r="N41" s="1" t="str">
        <f>VLOOKUP(I41,'[1]特困实时发放花名册明细(2025-07)'!$A:$D,4,0)</f>
        <v>古林村</v>
      </c>
    </row>
    <row r="42" spans="1:14">
      <c r="A42" s="7">
        <v>39</v>
      </c>
      <c r="B42" s="8" t="s">
        <v>13</v>
      </c>
      <c r="C42" s="8" t="s">
        <v>91</v>
      </c>
      <c r="D42" s="7">
        <v>1</v>
      </c>
      <c r="E42" s="8" t="s">
        <v>12</v>
      </c>
      <c r="F42" s="7">
        <v>1001</v>
      </c>
      <c r="G42" s="7">
        <v>88</v>
      </c>
      <c r="H42" s="8" t="s">
        <v>81</v>
      </c>
      <c r="I42" s="8" t="s">
        <v>92</v>
      </c>
      <c r="J42" s="7">
        <v>1</v>
      </c>
      <c r="K42" s="8" t="s">
        <v>12</v>
      </c>
      <c r="L42" s="7">
        <v>1001</v>
      </c>
      <c r="M42" s="1" t="str">
        <f>VLOOKUP(C41,'[1]特困实时发放花名册明细(2025-07)'!$A:$D,4,0)</f>
        <v>慈航社区</v>
      </c>
      <c r="N42" s="1" t="str">
        <f>VLOOKUP(I42,'[1]特困实时发放花名册明细(2025-07)'!$A:$D,4,0)</f>
        <v>古林村</v>
      </c>
    </row>
    <row r="43" spans="1:14">
      <c r="A43" s="7">
        <v>40</v>
      </c>
      <c r="B43" s="8" t="s">
        <v>13</v>
      </c>
      <c r="C43" s="8" t="s">
        <v>93</v>
      </c>
      <c r="D43" s="7">
        <v>1</v>
      </c>
      <c r="E43" s="8" t="s">
        <v>12</v>
      </c>
      <c r="F43" s="7">
        <v>1001</v>
      </c>
      <c r="G43" s="7">
        <v>89</v>
      </c>
      <c r="H43" s="8" t="s">
        <v>81</v>
      </c>
      <c r="I43" s="8" t="s">
        <v>94</v>
      </c>
      <c r="J43" s="7">
        <v>1</v>
      </c>
      <c r="K43" s="8" t="s">
        <v>12</v>
      </c>
      <c r="L43" s="7">
        <v>1001</v>
      </c>
      <c r="M43" s="1" t="str">
        <f>VLOOKUP(C42,'[1]特困实时发放花名册明细(2025-07)'!$A:$D,4,0)</f>
        <v>慈航社区</v>
      </c>
      <c r="N43" s="1" t="str">
        <f>VLOOKUP(I43,'[1]特困实时发放花名册明细(2025-07)'!$A:$D,4,0)</f>
        <v>古林村</v>
      </c>
    </row>
    <row r="44" spans="1:14">
      <c r="A44" s="7">
        <v>41</v>
      </c>
      <c r="B44" s="8" t="s">
        <v>13</v>
      </c>
      <c r="C44" s="8" t="s">
        <v>95</v>
      </c>
      <c r="D44" s="7">
        <v>1</v>
      </c>
      <c r="E44" s="8" t="s">
        <v>12</v>
      </c>
      <c r="F44" s="7">
        <v>1001</v>
      </c>
      <c r="G44" s="7">
        <v>90</v>
      </c>
      <c r="H44" s="8" t="s">
        <v>81</v>
      </c>
      <c r="I44" s="8" t="s">
        <v>96</v>
      </c>
      <c r="J44" s="7">
        <v>1</v>
      </c>
      <c r="K44" s="8" t="s">
        <v>12</v>
      </c>
      <c r="L44" s="7">
        <v>1001</v>
      </c>
      <c r="M44" s="1" t="str">
        <f>VLOOKUP(C43,'[1]特困实时发放花名册明细(2025-07)'!$A:$D,4,0)</f>
        <v>慈航社区</v>
      </c>
      <c r="N44" s="1" t="str">
        <f>VLOOKUP(I44,'[1]特困实时发放花名册明细(2025-07)'!$A:$D,4,0)</f>
        <v>古林村</v>
      </c>
    </row>
    <row r="45" spans="1:14">
      <c r="A45" s="7">
        <v>42</v>
      </c>
      <c r="B45" s="8" t="s">
        <v>13</v>
      </c>
      <c r="C45" s="8" t="s">
        <v>97</v>
      </c>
      <c r="D45" s="7">
        <v>1</v>
      </c>
      <c r="E45" s="8" t="s">
        <v>12</v>
      </c>
      <c r="F45" s="7">
        <v>1001</v>
      </c>
      <c r="G45" s="7">
        <v>91</v>
      </c>
      <c r="H45" s="8" t="s">
        <v>81</v>
      </c>
      <c r="I45" s="8" t="s">
        <v>98</v>
      </c>
      <c r="J45" s="7">
        <v>1</v>
      </c>
      <c r="K45" s="8" t="s">
        <v>12</v>
      </c>
      <c r="L45" s="7">
        <v>1001</v>
      </c>
      <c r="M45" s="1" t="str">
        <f>VLOOKUP(C44,'[1]特困实时发放花名册明细(2025-07)'!$A:$D,4,0)</f>
        <v>慈航社区</v>
      </c>
      <c r="N45" s="1" t="str">
        <f>VLOOKUP(I45,'[1]特困实时发放花名册明细(2025-07)'!$A:$D,4,0)</f>
        <v>古林村</v>
      </c>
    </row>
    <row r="46" spans="1:14">
      <c r="A46" s="7">
        <v>43</v>
      </c>
      <c r="B46" s="8" t="s">
        <v>13</v>
      </c>
      <c r="C46" s="8" t="s">
        <v>99</v>
      </c>
      <c r="D46" s="7">
        <v>1</v>
      </c>
      <c r="E46" s="8" t="s">
        <v>12</v>
      </c>
      <c r="F46" s="7">
        <v>1001</v>
      </c>
      <c r="G46" s="7">
        <v>92</v>
      </c>
      <c r="H46" s="8" t="s">
        <v>81</v>
      </c>
      <c r="I46" s="8" t="s">
        <v>100</v>
      </c>
      <c r="J46" s="7">
        <v>1</v>
      </c>
      <c r="K46" s="8" t="s">
        <v>12</v>
      </c>
      <c r="L46" s="7">
        <v>1001</v>
      </c>
      <c r="M46" s="1" t="str">
        <f>VLOOKUP(C45,'[1]特困实时发放花名册明细(2025-07)'!$A:$D,4,0)</f>
        <v>慈航社区</v>
      </c>
      <c r="N46" s="1" t="str">
        <f>VLOOKUP(I46,'[1]特困实时发放花名册明细(2025-07)'!$A:$D,4,0)</f>
        <v>古林村</v>
      </c>
    </row>
    <row r="47" spans="1:14">
      <c r="A47" s="7">
        <v>44</v>
      </c>
      <c r="B47" s="8" t="s">
        <v>13</v>
      </c>
      <c r="C47" s="8" t="s">
        <v>101</v>
      </c>
      <c r="D47" s="7">
        <v>1</v>
      </c>
      <c r="E47" s="8" t="s">
        <v>12</v>
      </c>
      <c r="F47" s="7">
        <v>1001</v>
      </c>
      <c r="G47" s="7">
        <v>93</v>
      </c>
      <c r="H47" s="8" t="s">
        <v>81</v>
      </c>
      <c r="I47" s="8" t="s">
        <v>102</v>
      </c>
      <c r="J47" s="7">
        <v>1</v>
      </c>
      <c r="K47" s="8" t="s">
        <v>12</v>
      </c>
      <c r="L47" s="7">
        <v>1001</v>
      </c>
      <c r="M47" s="1" t="str">
        <f>VLOOKUP(C46,'[1]特困实时发放花名册明细(2025-07)'!$A:$D,4,0)</f>
        <v>慈航社区</v>
      </c>
      <c r="N47" s="1" t="str">
        <f>VLOOKUP(I47,'[1]特困实时发放花名册明细(2025-07)'!$A:$D,4,0)</f>
        <v>古林村</v>
      </c>
    </row>
    <row r="48" spans="1:14">
      <c r="A48" s="7">
        <v>45</v>
      </c>
      <c r="B48" s="8" t="s">
        <v>13</v>
      </c>
      <c r="C48" s="8" t="s">
        <v>103</v>
      </c>
      <c r="D48" s="7">
        <v>1</v>
      </c>
      <c r="E48" s="8" t="s">
        <v>12</v>
      </c>
      <c r="F48" s="7">
        <v>1001</v>
      </c>
      <c r="G48" s="7">
        <v>94</v>
      </c>
      <c r="H48" s="8" t="s">
        <v>81</v>
      </c>
      <c r="I48" s="8" t="s">
        <v>104</v>
      </c>
      <c r="J48" s="7">
        <v>1</v>
      </c>
      <c r="K48" s="8" t="s">
        <v>12</v>
      </c>
      <c r="L48" s="7">
        <v>1001</v>
      </c>
      <c r="M48" s="1" t="str">
        <f>VLOOKUP(C47,'[1]特困实时发放花名册明细(2025-07)'!$A:$D,4,0)</f>
        <v>慈航社区</v>
      </c>
      <c r="N48" s="1" t="str">
        <f>VLOOKUP(I48,'[1]特困实时发放花名册明细(2025-07)'!$A:$D,4,0)</f>
        <v>古林村</v>
      </c>
    </row>
    <row r="49" spans="1:14">
      <c r="A49" s="7">
        <v>46</v>
      </c>
      <c r="B49" s="8" t="s">
        <v>13</v>
      </c>
      <c r="C49" s="8" t="s">
        <v>105</v>
      </c>
      <c r="D49" s="7">
        <v>1</v>
      </c>
      <c r="E49" s="8" t="s">
        <v>12</v>
      </c>
      <c r="F49" s="7">
        <v>1001</v>
      </c>
      <c r="G49" s="7">
        <v>95</v>
      </c>
      <c r="H49" s="8" t="s">
        <v>81</v>
      </c>
      <c r="I49" s="8" t="s">
        <v>106</v>
      </c>
      <c r="J49" s="7">
        <v>1</v>
      </c>
      <c r="K49" s="8" t="s">
        <v>12</v>
      </c>
      <c r="L49" s="7">
        <v>1001</v>
      </c>
      <c r="M49" s="1" t="str">
        <f>VLOOKUP(C48,'[1]特困实时发放花名册明细(2025-07)'!$A:$D,4,0)</f>
        <v>慈航社区</v>
      </c>
      <c r="N49" s="1" t="str">
        <f>VLOOKUP(I49,'[1]特困实时发放花名册明细(2025-07)'!$A:$D,4,0)</f>
        <v>古林村</v>
      </c>
    </row>
    <row r="50" spans="1:14">
      <c r="A50" s="7">
        <v>47</v>
      </c>
      <c r="B50" s="8" t="s">
        <v>13</v>
      </c>
      <c r="C50" s="8" t="s">
        <v>107</v>
      </c>
      <c r="D50" s="7">
        <v>1</v>
      </c>
      <c r="E50" s="8" t="s">
        <v>12</v>
      </c>
      <c r="F50" s="7">
        <v>1001</v>
      </c>
      <c r="G50" s="7">
        <v>96</v>
      </c>
      <c r="H50" s="8" t="s">
        <v>108</v>
      </c>
      <c r="I50" s="8" t="s">
        <v>109</v>
      </c>
      <c r="J50" s="7">
        <v>1</v>
      </c>
      <c r="K50" s="8" t="s">
        <v>12</v>
      </c>
      <c r="L50" s="7">
        <v>1001</v>
      </c>
      <c r="M50" s="1" t="str">
        <f>VLOOKUP(C49,'[1]特困实时发放花名册明细(2025-07)'!$A:$D,4,0)</f>
        <v>慈航社区</v>
      </c>
      <c r="N50" s="1" t="str">
        <f>VLOOKUP(I50,'[1]特困实时发放花名册明细(2025-07)'!$A:$D,4,0)</f>
        <v>古佛村</v>
      </c>
    </row>
    <row r="51" spans="1:14">
      <c r="A51" s="7">
        <v>48</v>
      </c>
      <c r="B51" s="8" t="s">
        <v>13</v>
      </c>
      <c r="C51" s="8" t="s">
        <v>110</v>
      </c>
      <c r="D51" s="7">
        <v>1</v>
      </c>
      <c r="E51" s="8" t="s">
        <v>12</v>
      </c>
      <c r="F51" s="7">
        <v>1001</v>
      </c>
      <c r="G51" s="7">
        <v>97</v>
      </c>
      <c r="H51" s="8" t="s">
        <v>108</v>
      </c>
      <c r="I51" s="8" t="s">
        <v>111</v>
      </c>
      <c r="J51" s="7">
        <v>1</v>
      </c>
      <c r="K51" s="8" t="s">
        <v>12</v>
      </c>
      <c r="L51" s="7">
        <v>1001</v>
      </c>
      <c r="M51" s="1" t="str">
        <f>VLOOKUP(C50,'[1]特困实时发放花名册明细(2025-07)'!$A:$D,4,0)</f>
        <v>慈航社区</v>
      </c>
      <c r="N51" s="1" t="str">
        <f>VLOOKUP(I51,'[1]特困实时发放花名册明细(2025-07)'!$A:$D,4,0)</f>
        <v>古佛村</v>
      </c>
    </row>
    <row r="52" spans="1:14">
      <c r="A52" s="7">
        <v>49</v>
      </c>
      <c r="B52" s="8" t="s">
        <v>13</v>
      </c>
      <c r="C52" s="8" t="s">
        <v>112</v>
      </c>
      <c r="D52" s="7">
        <v>1</v>
      </c>
      <c r="E52" s="8" t="s">
        <v>12</v>
      </c>
      <c r="F52" s="7">
        <v>1001</v>
      </c>
      <c r="G52" s="7">
        <v>98</v>
      </c>
      <c r="H52" s="8" t="s">
        <v>108</v>
      </c>
      <c r="I52" s="8" t="s">
        <v>113</v>
      </c>
      <c r="J52" s="7">
        <v>1</v>
      </c>
      <c r="K52" s="8" t="s">
        <v>12</v>
      </c>
      <c r="L52" s="7">
        <v>1001</v>
      </c>
      <c r="M52" s="1" t="str">
        <f>VLOOKUP(C51,'[1]特困实时发放花名册明细(2025-07)'!$A:$D,4,0)</f>
        <v>慈航社区</v>
      </c>
      <c r="N52" s="1" t="str">
        <f>VLOOKUP(I52,'[1]特困实时发放花名册明细(2025-07)'!$A:$D,4,0)</f>
        <v>古佛村</v>
      </c>
    </row>
    <row r="53" ht="27" spans="1:12">
      <c r="A53" s="5" t="s">
        <v>2</v>
      </c>
      <c r="B53" s="5" t="s">
        <v>3</v>
      </c>
      <c r="C53" s="5" t="s">
        <v>4</v>
      </c>
      <c r="D53" s="6" t="s">
        <v>5</v>
      </c>
      <c r="E53" s="5" t="s">
        <v>6</v>
      </c>
      <c r="F53" s="5" t="s">
        <v>7</v>
      </c>
      <c r="G53" s="5" t="s">
        <v>2</v>
      </c>
      <c r="H53" s="5" t="s">
        <v>3</v>
      </c>
      <c r="I53" s="5" t="s">
        <v>4</v>
      </c>
      <c r="J53" s="6" t="s">
        <v>5</v>
      </c>
      <c r="K53" s="5" t="s">
        <v>6</v>
      </c>
      <c r="L53" s="5" t="s">
        <v>7</v>
      </c>
    </row>
    <row r="54" spans="1:12">
      <c r="A54" s="7">
        <v>99</v>
      </c>
      <c r="B54" s="8" t="s">
        <v>108</v>
      </c>
      <c r="C54" s="8" t="s">
        <v>114</v>
      </c>
      <c r="D54" s="7">
        <v>1</v>
      </c>
      <c r="E54" s="8" t="s">
        <v>12</v>
      </c>
      <c r="F54" s="7">
        <v>1001</v>
      </c>
      <c r="G54" s="7">
        <v>154</v>
      </c>
      <c r="H54" s="8" t="s">
        <v>115</v>
      </c>
      <c r="I54" s="8" t="s">
        <v>116</v>
      </c>
      <c r="J54" s="7">
        <v>1</v>
      </c>
      <c r="K54" s="8" t="s">
        <v>12</v>
      </c>
      <c r="L54" s="7">
        <v>1001</v>
      </c>
    </row>
    <row r="55" spans="1:14">
      <c r="A55" s="7">
        <v>100</v>
      </c>
      <c r="B55" s="8" t="s">
        <v>108</v>
      </c>
      <c r="C55" s="8" t="s">
        <v>117</v>
      </c>
      <c r="D55" s="7">
        <v>1</v>
      </c>
      <c r="E55" s="8" t="s">
        <v>12</v>
      </c>
      <c r="F55" s="7">
        <v>1001</v>
      </c>
      <c r="G55" s="7">
        <v>155</v>
      </c>
      <c r="H55" s="8" t="s">
        <v>118</v>
      </c>
      <c r="I55" s="8" t="s">
        <v>119</v>
      </c>
      <c r="J55" s="7">
        <v>1</v>
      </c>
      <c r="K55" s="8" t="s">
        <v>12</v>
      </c>
      <c r="L55" s="7">
        <v>1001</v>
      </c>
      <c r="M55" s="1" t="str">
        <f>VLOOKUP(C55,'[1]特困实时发放花名册明细(2025-07)'!$A:$D,4,0)</f>
        <v>古佛村</v>
      </c>
      <c r="N55" s="1" t="str">
        <f>VLOOKUP(I54,'[1]特困实时发放花名册明细(2025-07)'!$A:$D,4,0)</f>
        <v>天宫村</v>
      </c>
    </row>
    <row r="56" spans="1:14">
      <c r="A56" s="7">
        <v>101</v>
      </c>
      <c r="B56" s="8" t="s">
        <v>108</v>
      </c>
      <c r="C56" s="8" t="s">
        <v>120</v>
      </c>
      <c r="D56" s="7">
        <v>1</v>
      </c>
      <c r="E56" s="8" t="s">
        <v>12</v>
      </c>
      <c r="F56" s="7">
        <v>1001</v>
      </c>
      <c r="G56" s="7">
        <v>156</v>
      </c>
      <c r="H56" s="8" t="s">
        <v>118</v>
      </c>
      <c r="I56" s="8" t="s">
        <v>121</v>
      </c>
      <c r="J56" s="7">
        <v>1</v>
      </c>
      <c r="K56" s="8" t="s">
        <v>12</v>
      </c>
      <c r="L56" s="7">
        <v>1001</v>
      </c>
      <c r="M56" s="1" t="str">
        <f>VLOOKUP(C56,'[1]特困实时发放花名册明细(2025-07)'!$A:$D,4,0)</f>
        <v>古佛村</v>
      </c>
      <c r="N56" s="1" t="str">
        <f>VLOOKUP(I55,'[1]特困实时发放花名册明细(2025-07)'!$A:$D,4,0)</f>
        <v>铁马村</v>
      </c>
    </row>
    <row r="57" spans="1:14">
      <c r="A57" s="7">
        <v>102</v>
      </c>
      <c r="B57" s="8" t="s">
        <v>108</v>
      </c>
      <c r="C57" s="8" t="s">
        <v>122</v>
      </c>
      <c r="D57" s="7">
        <v>1</v>
      </c>
      <c r="E57" s="8" t="s">
        <v>12</v>
      </c>
      <c r="F57" s="7">
        <v>1001</v>
      </c>
      <c r="G57" s="7">
        <v>157</v>
      </c>
      <c r="H57" s="8" t="s">
        <v>118</v>
      </c>
      <c r="I57" s="8" t="s">
        <v>123</v>
      </c>
      <c r="J57" s="7">
        <v>1</v>
      </c>
      <c r="K57" s="8" t="s">
        <v>12</v>
      </c>
      <c r="L57" s="7">
        <v>1001</v>
      </c>
      <c r="M57" s="1" t="str">
        <f>VLOOKUP(C57,'[1]特困实时发放花名册明细(2025-07)'!$A:$D,4,0)</f>
        <v>古佛村</v>
      </c>
      <c r="N57" s="1" t="str">
        <f>VLOOKUP(I56,'[1]特困实时发放花名册明细(2025-07)'!$A:$D,4,0)</f>
        <v>铁马村</v>
      </c>
    </row>
    <row r="58" spans="1:14">
      <c r="A58" s="7">
        <v>103</v>
      </c>
      <c r="B58" s="8" t="s">
        <v>108</v>
      </c>
      <c r="C58" s="8" t="s">
        <v>124</v>
      </c>
      <c r="D58" s="7">
        <v>1</v>
      </c>
      <c r="E58" s="8" t="s">
        <v>12</v>
      </c>
      <c r="F58" s="7">
        <v>1001</v>
      </c>
      <c r="G58" s="7">
        <v>158</v>
      </c>
      <c r="H58" s="8" t="s">
        <v>118</v>
      </c>
      <c r="I58" s="8" t="s">
        <v>125</v>
      </c>
      <c r="J58" s="7">
        <v>1</v>
      </c>
      <c r="K58" s="8" t="s">
        <v>12</v>
      </c>
      <c r="L58" s="7">
        <v>1001</v>
      </c>
      <c r="M58" s="1" t="str">
        <f>VLOOKUP(C58,'[1]特困实时发放花名册明细(2025-07)'!$A:$D,4,0)</f>
        <v>古佛村</v>
      </c>
      <c r="N58" s="1" t="str">
        <f>VLOOKUP(I57,'[1]特困实时发放花名册明细(2025-07)'!$A:$D,4,0)</f>
        <v>铁马村</v>
      </c>
    </row>
    <row r="59" spans="1:14">
      <c r="A59" s="7">
        <v>104</v>
      </c>
      <c r="B59" s="8" t="s">
        <v>108</v>
      </c>
      <c r="C59" s="8" t="s">
        <v>126</v>
      </c>
      <c r="D59" s="7">
        <v>1</v>
      </c>
      <c r="E59" s="8" t="s">
        <v>12</v>
      </c>
      <c r="F59" s="7">
        <v>1001</v>
      </c>
      <c r="G59" s="7">
        <v>159</v>
      </c>
      <c r="H59" s="8" t="s">
        <v>118</v>
      </c>
      <c r="I59" s="8" t="s">
        <v>127</v>
      </c>
      <c r="J59" s="7">
        <v>1</v>
      </c>
      <c r="K59" s="8" t="s">
        <v>12</v>
      </c>
      <c r="L59" s="7">
        <v>1001</v>
      </c>
      <c r="M59" s="1" t="str">
        <f>VLOOKUP(C59,'[1]特困实时发放花名册明细(2025-07)'!$A:$D,4,0)</f>
        <v>古佛村</v>
      </c>
      <c r="N59" s="1" t="str">
        <f>VLOOKUP(I58,'[1]特困实时发放花名册明细(2025-07)'!$A:$D,4,0)</f>
        <v>铁马村</v>
      </c>
    </row>
    <row r="60" spans="1:14">
      <c r="A60" s="7">
        <v>105</v>
      </c>
      <c r="B60" s="8" t="s">
        <v>108</v>
      </c>
      <c r="C60" s="8" t="s">
        <v>128</v>
      </c>
      <c r="D60" s="7">
        <v>1</v>
      </c>
      <c r="E60" s="8" t="s">
        <v>12</v>
      </c>
      <c r="F60" s="7">
        <v>1001</v>
      </c>
      <c r="G60" s="7">
        <v>160</v>
      </c>
      <c r="H60" s="8" t="s">
        <v>118</v>
      </c>
      <c r="I60" s="8" t="s">
        <v>129</v>
      </c>
      <c r="J60" s="7">
        <v>1</v>
      </c>
      <c r="K60" s="8" t="s">
        <v>12</v>
      </c>
      <c r="L60" s="7">
        <v>1001</v>
      </c>
      <c r="M60" s="1" t="str">
        <f>VLOOKUP(C60,'[1]特困实时发放花名册明细(2025-07)'!$A:$D,4,0)</f>
        <v>古佛村</v>
      </c>
      <c r="N60" s="1" t="str">
        <f>VLOOKUP(I59,'[1]特困实时发放花名册明细(2025-07)'!$A:$D,4,0)</f>
        <v>铁马村</v>
      </c>
    </row>
    <row r="61" spans="1:14">
      <c r="A61" s="7">
        <v>106</v>
      </c>
      <c r="B61" s="8" t="s">
        <v>108</v>
      </c>
      <c r="C61" s="8" t="s">
        <v>130</v>
      </c>
      <c r="D61" s="7">
        <v>1</v>
      </c>
      <c r="E61" s="8" t="s">
        <v>12</v>
      </c>
      <c r="F61" s="7">
        <v>1001</v>
      </c>
      <c r="G61" s="7">
        <v>161</v>
      </c>
      <c r="H61" s="8" t="s">
        <v>118</v>
      </c>
      <c r="I61" s="8" t="s">
        <v>131</v>
      </c>
      <c r="J61" s="7">
        <v>1</v>
      </c>
      <c r="K61" s="8" t="s">
        <v>12</v>
      </c>
      <c r="L61" s="7">
        <v>1001</v>
      </c>
      <c r="M61" s="1" t="str">
        <f>VLOOKUP(C61,'[1]特困实时发放花名册明细(2025-07)'!$A:$D,4,0)</f>
        <v>古佛村</v>
      </c>
      <c r="N61" s="1" t="str">
        <f>VLOOKUP(I60,'[1]特困实时发放花名册明细(2025-07)'!$A:$D,4,0)</f>
        <v>铁马村</v>
      </c>
    </row>
    <row r="62" spans="1:14">
      <c r="A62" s="7">
        <v>107</v>
      </c>
      <c r="B62" s="8" t="s">
        <v>108</v>
      </c>
      <c r="C62" s="8" t="s">
        <v>132</v>
      </c>
      <c r="D62" s="7">
        <v>1</v>
      </c>
      <c r="E62" s="8" t="s">
        <v>12</v>
      </c>
      <c r="F62" s="7">
        <v>1001</v>
      </c>
      <c r="G62" s="7">
        <v>162</v>
      </c>
      <c r="H62" s="8" t="s">
        <v>118</v>
      </c>
      <c r="I62" s="8" t="s">
        <v>133</v>
      </c>
      <c r="J62" s="7">
        <v>1</v>
      </c>
      <c r="K62" s="8" t="s">
        <v>12</v>
      </c>
      <c r="L62" s="7">
        <v>1001</v>
      </c>
      <c r="M62" s="1" t="str">
        <f>VLOOKUP(C62,'[1]特困实时发放花名册明细(2025-07)'!$A:$D,4,0)</f>
        <v>古佛村</v>
      </c>
      <c r="N62" s="1" t="str">
        <f>VLOOKUP(I61,'[1]特困实时发放花名册明细(2025-07)'!$A:$D,4,0)</f>
        <v>铁马村</v>
      </c>
    </row>
    <row r="63" spans="1:14">
      <c r="A63" s="7">
        <v>108</v>
      </c>
      <c r="B63" s="8" t="s">
        <v>108</v>
      </c>
      <c r="C63" s="8" t="s">
        <v>134</v>
      </c>
      <c r="D63" s="7">
        <v>1</v>
      </c>
      <c r="E63" s="8" t="s">
        <v>12</v>
      </c>
      <c r="F63" s="7">
        <v>1001</v>
      </c>
      <c r="G63" s="7">
        <v>163</v>
      </c>
      <c r="H63" s="8" t="s">
        <v>118</v>
      </c>
      <c r="I63" s="8" t="s">
        <v>135</v>
      </c>
      <c r="J63" s="7">
        <v>1</v>
      </c>
      <c r="K63" s="8" t="s">
        <v>12</v>
      </c>
      <c r="L63" s="7">
        <v>1001</v>
      </c>
      <c r="M63" s="1" t="str">
        <f>VLOOKUP(C63,'[1]特困实时发放花名册明细(2025-07)'!$A:$D,4,0)</f>
        <v>古佛村</v>
      </c>
      <c r="N63" s="1" t="str">
        <f>VLOOKUP(I62,'[1]特困实时发放花名册明细(2025-07)'!$A:$D,4,0)</f>
        <v>铁马村</v>
      </c>
    </row>
    <row r="64" spans="1:14">
      <c r="A64" s="7">
        <v>109</v>
      </c>
      <c r="B64" s="8" t="s">
        <v>108</v>
      </c>
      <c r="C64" s="8" t="s">
        <v>136</v>
      </c>
      <c r="D64" s="7">
        <v>1</v>
      </c>
      <c r="E64" s="8" t="s">
        <v>12</v>
      </c>
      <c r="F64" s="7">
        <v>1001</v>
      </c>
      <c r="G64" s="7">
        <v>164</v>
      </c>
      <c r="H64" s="8" t="s">
        <v>118</v>
      </c>
      <c r="I64" s="8" t="s">
        <v>137</v>
      </c>
      <c r="J64" s="7">
        <v>1</v>
      </c>
      <c r="K64" s="8" t="s">
        <v>12</v>
      </c>
      <c r="L64" s="7">
        <v>1001</v>
      </c>
      <c r="M64" s="1" t="str">
        <f>VLOOKUP(C64,'[1]特困实时发放花名册明细(2025-07)'!$A:$D,4,0)</f>
        <v>古佛村</v>
      </c>
      <c r="N64" s="1" t="str">
        <f>VLOOKUP(I63,'[1]特困实时发放花名册明细(2025-07)'!$A:$D,4,0)</f>
        <v>铁马村</v>
      </c>
    </row>
    <row r="65" spans="1:14">
      <c r="A65" s="7">
        <v>110</v>
      </c>
      <c r="B65" s="8" t="s">
        <v>108</v>
      </c>
      <c r="C65" s="8" t="s">
        <v>138</v>
      </c>
      <c r="D65" s="7">
        <v>1</v>
      </c>
      <c r="E65" s="8" t="s">
        <v>12</v>
      </c>
      <c r="F65" s="7">
        <v>1001</v>
      </c>
      <c r="G65" s="7">
        <v>165</v>
      </c>
      <c r="H65" s="8" t="s">
        <v>118</v>
      </c>
      <c r="I65" s="8" t="s">
        <v>139</v>
      </c>
      <c r="J65" s="7">
        <v>1</v>
      </c>
      <c r="K65" s="8" t="s">
        <v>12</v>
      </c>
      <c r="L65" s="7">
        <v>1001</v>
      </c>
      <c r="M65" s="1" t="str">
        <f>VLOOKUP(C65,'[1]特困实时发放花名册明细(2025-07)'!$A:$D,4,0)</f>
        <v>古佛村</v>
      </c>
      <c r="N65" s="1" t="str">
        <f>VLOOKUP(I64,'[1]特困实时发放花名册明细(2025-07)'!$A:$D,4,0)</f>
        <v>铁马村</v>
      </c>
    </row>
    <row r="66" spans="1:14">
      <c r="A66" s="7">
        <v>111</v>
      </c>
      <c r="B66" s="8" t="s">
        <v>108</v>
      </c>
      <c r="C66" s="8" t="s">
        <v>140</v>
      </c>
      <c r="D66" s="7">
        <v>1</v>
      </c>
      <c r="E66" s="8" t="s">
        <v>12</v>
      </c>
      <c r="F66" s="7">
        <v>1001</v>
      </c>
      <c r="G66" s="7">
        <v>166</v>
      </c>
      <c r="H66" s="8" t="s">
        <v>118</v>
      </c>
      <c r="I66" s="8" t="s">
        <v>141</v>
      </c>
      <c r="J66" s="7">
        <v>1</v>
      </c>
      <c r="K66" s="8" t="s">
        <v>12</v>
      </c>
      <c r="L66" s="7">
        <v>1001</v>
      </c>
      <c r="M66" s="1" t="str">
        <f>VLOOKUP(C66,'[1]特困实时发放花名册明细(2025-07)'!$A:$D,4,0)</f>
        <v>古佛村</v>
      </c>
      <c r="N66" s="1" t="str">
        <f>VLOOKUP(I65,'[1]特困实时发放花名册明细(2025-07)'!$A:$D,4,0)</f>
        <v>铁马村</v>
      </c>
    </row>
    <row r="67" spans="1:14">
      <c r="A67" s="7">
        <v>112</v>
      </c>
      <c r="B67" s="8" t="s">
        <v>108</v>
      </c>
      <c r="C67" s="8" t="s">
        <v>142</v>
      </c>
      <c r="D67" s="7">
        <v>1</v>
      </c>
      <c r="E67" s="8" t="s">
        <v>12</v>
      </c>
      <c r="F67" s="7">
        <v>1001</v>
      </c>
      <c r="G67" s="7">
        <v>167</v>
      </c>
      <c r="H67" s="8" t="s">
        <v>118</v>
      </c>
      <c r="I67" s="8" t="s">
        <v>143</v>
      </c>
      <c r="J67" s="7">
        <v>1</v>
      </c>
      <c r="K67" s="8" t="s">
        <v>12</v>
      </c>
      <c r="L67" s="7">
        <v>1001</v>
      </c>
      <c r="M67" s="1" t="str">
        <f>VLOOKUP(C67,'[1]特困实时发放花名册明细(2025-07)'!$A:$D,4,0)</f>
        <v>古佛村</v>
      </c>
      <c r="N67" s="1" t="str">
        <f>VLOOKUP(I66,'[1]特困实时发放花名册明细(2025-07)'!$A:$D,4,0)</f>
        <v>铁马村</v>
      </c>
    </row>
    <row r="68" spans="1:14">
      <c r="A68" s="7">
        <v>113</v>
      </c>
      <c r="B68" s="8" t="s">
        <v>108</v>
      </c>
      <c r="C68" s="8" t="s">
        <v>144</v>
      </c>
      <c r="D68" s="7">
        <v>1</v>
      </c>
      <c r="E68" s="8" t="s">
        <v>12</v>
      </c>
      <c r="F68" s="7">
        <v>1001</v>
      </c>
      <c r="G68" s="7">
        <v>168</v>
      </c>
      <c r="H68" s="8" t="s">
        <v>118</v>
      </c>
      <c r="I68" s="8" t="s">
        <v>145</v>
      </c>
      <c r="J68" s="7">
        <v>1</v>
      </c>
      <c r="K68" s="8" t="s">
        <v>12</v>
      </c>
      <c r="L68" s="7">
        <v>1001</v>
      </c>
      <c r="M68" s="1" t="str">
        <f>VLOOKUP(C68,'[1]特困实时发放花名册明细(2025-07)'!$A:$D,4,0)</f>
        <v>古佛村</v>
      </c>
      <c r="N68" s="1" t="str">
        <f>VLOOKUP(I67,'[1]特困实时发放花名册明细(2025-07)'!$A:$D,4,0)</f>
        <v>铁马村</v>
      </c>
    </row>
    <row r="69" spans="1:14">
      <c r="A69" s="7">
        <v>114</v>
      </c>
      <c r="B69" s="8" t="s">
        <v>108</v>
      </c>
      <c r="C69" s="8" t="s">
        <v>146</v>
      </c>
      <c r="D69" s="7">
        <v>1</v>
      </c>
      <c r="E69" s="8" t="s">
        <v>12</v>
      </c>
      <c r="F69" s="7">
        <v>1001</v>
      </c>
      <c r="G69" s="7">
        <v>169</v>
      </c>
      <c r="H69" s="8" t="s">
        <v>118</v>
      </c>
      <c r="I69" s="8" t="s">
        <v>147</v>
      </c>
      <c r="J69" s="7">
        <v>1</v>
      </c>
      <c r="K69" s="8" t="s">
        <v>12</v>
      </c>
      <c r="L69" s="7">
        <v>1001</v>
      </c>
      <c r="M69" s="1" t="str">
        <f>VLOOKUP(C69,'[1]特困实时发放花名册明细(2025-07)'!$A:$D,4,0)</f>
        <v>古佛村</v>
      </c>
      <c r="N69" s="1" t="str">
        <f>VLOOKUP(I68,'[1]特困实时发放花名册明细(2025-07)'!$A:$D,4,0)</f>
        <v>铁马村</v>
      </c>
    </row>
    <row r="70" spans="1:14">
      <c r="A70" s="7">
        <v>115</v>
      </c>
      <c r="B70" s="8" t="s">
        <v>108</v>
      </c>
      <c r="C70" s="8" t="s">
        <v>148</v>
      </c>
      <c r="D70" s="7">
        <v>1</v>
      </c>
      <c r="E70" s="8" t="s">
        <v>12</v>
      </c>
      <c r="F70" s="7">
        <v>1001</v>
      </c>
      <c r="G70" s="7">
        <v>170</v>
      </c>
      <c r="H70" s="8" t="s">
        <v>118</v>
      </c>
      <c r="I70" s="8" t="s">
        <v>149</v>
      </c>
      <c r="J70" s="7">
        <v>1</v>
      </c>
      <c r="K70" s="8" t="s">
        <v>12</v>
      </c>
      <c r="L70" s="7">
        <v>1001</v>
      </c>
      <c r="M70" s="1" t="str">
        <f>VLOOKUP(C70,'[1]特困实时发放花名册明细(2025-07)'!$A:$D,4,0)</f>
        <v>古佛村</v>
      </c>
      <c r="N70" s="1" t="str">
        <f>VLOOKUP(I69,'[1]特困实时发放花名册明细(2025-07)'!$A:$D,4,0)</f>
        <v>铁马村</v>
      </c>
    </row>
    <row r="71" spans="1:14">
      <c r="A71" s="7">
        <v>116</v>
      </c>
      <c r="B71" s="8" t="s">
        <v>108</v>
      </c>
      <c r="C71" s="8" t="s">
        <v>150</v>
      </c>
      <c r="D71" s="7">
        <v>1</v>
      </c>
      <c r="E71" s="8" t="s">
        <v>12</v>
      </c>
      <c r="F71" s="7">
        <v>1001</v>
      </c>
      <c r="G71" s="7">
        <v>171</v>
      </c>
      <c r="H71" s="8" t="s">
        <v>118</v>
      </c>
      <c r="I71" s="8" t="s">
        <v>151</v>
      </c>
      <c r="J71" s="12">
        <v>1</v>
      </c>
      <c r="K71" s="12" t="s">
        <v>12</v>
      </c>
      <c r="L71" s="13">
        <v>1001</v>
      </c>
      <c r="M71" s="1" t="str">
        <f>VLOOKUP(C71,'[1]特困实时发放花名册明细(2025-07)'!$A:$D,4,0)</f>
        <v>古佛村</v>
      </c>
      <c r="N71" s="1" t="str">
        <f>VLOOKUP(I70,'[1]特困实时发放花名册明细(2025-07)'!$A:$D,4,0)</f>
        <v>铁马村</v>
      </c>
    </row>
    <row r="72" spans="1:14">
      <c r="A72" s="7">
        <v>117</v>
      </c>
      <c r="B72" s="8" t="s">
        <v>108</v>
      </c>
      <c r="C72" s="8" t="s">
        <v>152</v>
      </c>
      <c r="D72" s="7">
        <v>1</v>
      </c>
      <c r="E72" s="8" t="s">
        <v>12</v>
      </c>
      <c r="F72" s="7">
        <v>1001</v>
      </c>
      <c r="G72" s="7">
        <v>172</v>
      </c>
      <c r="H72" s="8" t="s">
        <v>118</v>
      </c>
      <c r="I72" s="8" t="s">
        <v>153</v>
      </c>
      <c r="J72" s="14">
        <v>2</v>
      </c>
      <c r="K72" s="12" t="s">
        <v>12</v>
      </c>
      <c r="L72" s="13">
        <v>1001</v>
      </c>
      <c r="M72" s="1" t="str">
        <f>VLOOKUP(C72,'[1]特困实时发放花名册明细(2025-07)'!$A:$D,4,0)</f>
        <v>古佛村</v>
      </c>
      <c r="N72" s="1" t="str">
        <f>VLOOKUP(I71,'[1]特困实时发放花名册明细(2025-07)'!$A:$D,4,0)</f>
        <v>铁马村</v>
      </c>
    </row>
    <row r="73" spans="1:14">
      <c r="A73" s="7">
        <v>118</v>
      </c>
      <c r="B73" s="8" t="s">
        <v>108</v>
      </c>
      <c r="C73" s="8" t="s">
        <v>154</v>
      </c>
      <c r="D73" s="7">
        <v>1</v>
      </c>
      <c r="E73" s="8" t="s">
        <v>12</v>
      </c>
      <c r="F73" s="7">
        <v>1001</v>
      </c>
      <c r="G73" s="7">
        <v>173</v>
      </c>
      <c r="H73" s="8" t="s">
        <v>118</v>
      </c>
      <c r="I73" s="8" t="s">
        <v>155</v>
      </c>
      <c r="J73" s="15"/>
      <c r="K73" s="12" t="s">
        <v>12</v>
      </c>
      <c r="L73" s="13">
        <v>1001</v>
      </c>
      <c r="M73" s="1" t="str">
        <f>VLOOKUP(C73,'[1]特困实时发放花名册明细(2025-07)'!$A:$D,4,0)</f>
        <v>古佛村</v>
      </c>
      <c r="N73" s="1" t="str">
        <f>VLOOKUP(I72,'[1]特困实时发放花名册明细(2025-07)'!$A:$D,4,0)</f>
        <v>铁马村</v>
      </c>
    </row>
    <row r="74" spans="1:14">
      <c r="A74" s="7">
        <v>119</v>
      </c>
      <c r="B74" s="8" t="s">
        <v>108</v>
      </c>
      <c r="C74" s="8" t="s">
        <v>156</v>
      </c>
      <c r="D74" s="7">
        <v>1</v>
      </c>
      <c r="E74" s="8" t="s">
        <v>12</v>
      </c>
      <c r="F74" s="7">
        <v>1001</v>
      </c>
      <c r="G74" s="7">
        <v>174</v>
      </c>
      <c r="H74" s="8" t="s">
        <v>118</v>
      </c>
      <c r="I74" s="8" t="s">
        <v>157</v>
      </c>
      <c r="J74" s="12">
        <v>1</v>
      </c>
      <c r="K74" s="12" t="s">
        <v>12</v>
      </c>
      <c r="L74" s="13">
        <v>1001</v>
      </c>
      <c r="M74" s="1" t="str">
        <f>VLOOKUP(C74,'[1]特困实时发放花名册明细(2025-07)'!$A:$D,4,0)</f>
        <v>古佛村</v>
      </c>
      <c r="N74" s="1" t="str">
        <f>VLOOKUP(I73,'[1]特困实时发放花名册明细(2025-07)'!$A:$D,4,0)</f>
        <v>铁马村</v>
      </c>
    </row>
    <row r="75" spans="1:14">
      <c r="A75" s="7">
        <v>120</v>
      </c>
      <c r="B75" s="8" t="s">
        <v>108</v>
      </c>
      <c r="C75" s="8" t="s">
        <v>158</v>
      </c>
      <c r="D75" s="7">
        <v>1</v>
      </c>
      <c r="E75" s="8" t="s">
        <v>12</v>
      </c>
      <c r="F75" s="7">
        <v>1001</v>
      </c>
      <c r="G75" s="7">
        <v>175</v>
      </c>
      <c r="H75" s="8" t="s">
        <v>118</v>
      </c>
      <c r="I75" s="8" t="s">
        <v>159</v>
      </c>
      <c r="J75" s="7">
        <v>1</v>
      </c>
      <c r="K75" s="8" t="s">
        <v>12</v>
      </c>
      <c r="L75" s="7">
        <v>1001</v>
      </c>
      <c r="M75" s="1" t="str">
        <f>VLOOKUP(C75,'[1]特困实时发放花名册明细(2025-07)'!$A:$D,4,0)</f>
        <v>古佛村</v>
      </c>
      <c r="N75" s="1" t="str">
        <f>VLOOKUP(I74,'[1]特困实时发放花名册明细(2025-07)'!$A:$D,4,0)</f>
        <v>铁马村</v>
      </c>
    </row>
    <row r="76" spans="1:14">
      <c r="A76" s="7">
        <v>121</v>
      </c>
      <c r="B76" s="8" t="s">
        <v>108</v>
      </c>
      <c r="C76" s="8" t="s">
        <v>160</v>
      </c>
      <c r="D76" s="7">
        <v>1</v>
      </c>
      <c r="E76" s="8" t="s">
        <v>12</v>
      </c>
      <c r="F76" s="7">
        <v>1001</v>
      </c>
      <c r="G76" s="7">
        <v>176</v>
      </c>
      <c r="H76" s="8" t="s">
        <v>118</v>
      </c>
      <c r="I76" s="8" t="s">
        <v>161</v>
      </c>
      <c r="J76" s="7">
        <v>1</v>
      </c>
      <c r="K76" s="8" t="s">
        <v>12</v>
      </c>
      <c r="L76" s="7">
        <v>1001</v>
      </c>
      <c r="M76" s="1" t="str">
        <f>VLOOKUP(C76,'[1]特困实时发放花名册明细(2025-07)'!$A:$D,4,0)</f>
        <v>古佛村</v>
      </c>
      <c r="N76" s="1" t="str">
        <f>VLOOKUP(I75,'[1]特困实时发放花名册明细(2025-07)'!$A:$D,4,0)</f>
        <v>铁马村</v>
      </c>
    </row>
    <row r="77" spans="1:14">
      <c r="A77" s="7">
        <v>122</v>
      </c>
      <c r="B77" s="8" t="s">
        <v>108</v>
      </c>
      <c r="C77" s="8" t="s">
        <v>162</v>
      </c>
      <c r="D77" s="7">
        <v>1</v>
      </c>
      <c r="E77" s="8" t="s">
        <v>12</v>
      </c>
      <c r="F77" s="7">
        <v>1001</v>
      </c>
      <c r="G77" s="7">
        <v>177</v>
      </c>
      <c r="H77" s="8" t="s">
        <v>118</v>
      </c>
      <c r="I77" s="8" t="s">
        <v>163</v>
      </c>
      <c r="J77" s="7">
        <v>1</v>
      </c>
      <c r="K77" s="8" t="s">
        <v>12</v>
      </c>
      <c r="L77" s="7">
        <v>1001</v>
      </c>
      <c r="M77" s="1" t="str">
        <f>VLOOKUP(C77,'[1]特困实时发放花名册明细(2025-07)'!$A:$D,4,0)</f>
        <v>古佛村</v>
      </c>
      <c r="N77" s="1" t="str">
        <f>VLOOKUP(I76,'[1]特困实时发放花名册明细(2025-07)'!$A:$D,4,0)</f>
        <v>铁马村</v>
      </c>
    </row>
    <row r="78" spans="1:14">
      <c r="A78" s="7">
        <v>123</v>
      </c>
      <c r="B78" s="8" t="s">
        <v>108</v>
      </c>
      <c r="C78" s="8" t="s">
        <v>164</v>
      </c>
      <c r="D78" s="7">
        <v>1</v>
      </c>
      <c r="E78" s="8" t="s">
        <v>12</v>
      </c>
      <c r="F78" s="7">
        <v>1001</v>
      </c>
      <c r="G78" s="7">
        <v>178</v>
      </c>
      <c r="H78" s="8" t="s">
        <v>118</v>
      </c>
      <c r="I78" s="8" t="s">
        <v>165</v>
      </c>
      <c r="J78" s="7">
        <v>1</v>
      </c>
      <c r="K78" s="8" t="s">
        <v>12</v>
      </c>
      <c r="L78" s="7">
        <v>1001</v>
      </c>
      <c r="M78" s="1" t="str">
        <f>VLOOKUP(C78,'[1]特困实时发放花名册明细(2025-07)'!$A:$D,4,0)</f>
        <v>古佛村</v>
      </c>
      <c r="N78" s="1" t="str">
        <f>VLOOKUP(I77,'[1]特困实时发放花名册明细(2025-07)'!$A:$D,4,0)</f>
        <v>铁马村</v>
      </c>
    </row>
    <row r="79" spans="1:14">
      <c r="A79" s="7">
        <v>124</v>
      </c>
      <c r="B79" s="8" t="s">
        <v>108</v>
      </c>
      <c r="C79" s="8" t="s">
        <v>166</v>
      </c>
      <c r="D79" s="7">
        <v>1</v>
      </c>
      <c r="E79" s="8" t="s">
        <v>12</v>
      </c>
      <c r="F79" s="7">
        <v>1001</v>
      </c>
      <c r="G79" s="7">
        <v>179</v>
      </c>
      <c r="H79" s="8" t="s">
        <v>118</v>
      </c>
      <c r="I79" s="8" t="s">
        <v>167</v>
      </c>
      <c r="J79" s="7">
        <v>1</v>
      </c>
      <c r="K79" s="8" t="s">
        <v>12</v>
      </c>
      <c r="L79" s="7">
        <v>1001</v>
      </c>
      <c r="M79" s="1" t="str">
        <f>VLOOKUP(C79,'[1]特困实时发放花名册明细(2025-07)'!$A:$D,4,0)</f>
        <v>古佛村</v>
      </c>
      <c r="N79" s="1" t="str">
        <f>VLOOKUP(I78,'[1]特困实时发放花名册明细(2025-07)'!$A:$D,4,0)</f>
        <v>铁马村</v>
      </c>
    </row>
    <row r="80" spans="1:14">
      <c r="A80" s="7">
        <v>125</v>
      </c>
      <c r="B80" s="8" t="s">
        <v>108</v>
      </c>
      <c r="C80" s="8" t="s">
        <v>168</v>
      </c>
      <c r="D80" s="7">
        <v>1</v>
      </c>
      <c r="E80" s="8" t="s">
        <v>12</v>
      </c>
      <c r="F80" s="7">
        <v>1001</v>
      </c>
      <c r="G80" s="7">
        <v>180</v>
      </c>
      <c r="H80" s="8" t="s">
        <v>118</v>
      </c>
      <c r="I80" s="8" t="s">
        <v>169</v>
      </c>
      <c r="J80" s="7">
        <v>1</v>
      </c>
      <c r="K80" s="8" t="s">
        <v>12</v>
      </c>
      <c r="L80" s="7">
        <v>1001</v>
      </c>
      <c r="M80" s="1" t="str">
        <f>VLOOKUP(C80,'[1]特困实时发放花名册明细(2025-07)'!$A:$D,4,0)</f>
        <v>古佛村</v>
      </c>
      <c r="N80" s="1" t="str">
        <f>VLOOKUP(I79,'[1]特困实时发放花名册明细(2025-07)'!$A:$D,4,0)</f>
        <v>铁马村</v>
      </c>
    </row>
    <row r="81" spans="1:14">
      <c r="A81" s="7">
        <v>126</v>
      </c>
      <c r="B81" s="8" t="s">
        <v>108</v>
      </c>
      <c r="C81" s="8" t="s">
        <v>170</v>
      </c>
      <c r="D81" s="7">
        <v>1</v>
      </c>
      <c r="E81" s="8" t="s">
        <v>12</v>
      </c>
      <c r="F81" s="7">
        <v>1001</v>
      </c>
      <c r="G81" s="7">
        <v>181</v>
      </c>
      <c r="H81" s="8" t="s">
        <v>118</v>
      </c>
      <c r="I81" s="8" t="s">
        <v>171</v>
      </c>
      <c r="J81" s="7">
        <v>1</v>
      </c>
      <c r="K81" s="8" t="s">
        <v>12</v>
      </c>
      <c r="L81" s="7">
        <v>1001</v>
      </c>
      <c r="M81" s="1" t="str">
        <f>VLOOKUP(C81,'[1]特困实时发放花名册明细(2025-07)'!$A:$D,4,0)</f>
        <v>古佛村</v>
      </c>
      <c r="N81" s="1" t="str">
        <f>VLOOKUP(I80,'[1]特困实时发放花名册明细(2025-07)'!$A:$D,4,0)</f>
        <v>铁马村</v>
      </c>
    </row>
    <row r="82" spans="1:14">
      <c r="A82" s="7">
        <v>127</v>
      </c>
      <c r="B82" s="8" t="s">
        <v>108</v>
      </c>
      <c r="C82" s="8" t="s">
        <v>172</v>
      </c>
      <c r="D82" s="7">
        <v>1</v>
      </c>
      <c r="E82" s="8" t="s">
        <v>12</v>
      </c>
      <c r="F82" s="7">
        <v>1001</v>
      </c>
      <c r="G82" s="7">
        <v>182</v>
      </c>
      <c r="H82" s="8" t="s">
        <v>118</v>
      </c>
      <c r="I82" s="8" t="s">
        <v>173</v>
      </c>
      <c r="J82" s="7">
        <v>1</v>
      </c>
      <c r="K82" s="8" t="s">
        <v>12</v>
      </c>
      <c r="L82" s="7">
        <v>1001</v>
      </c>
      <c r="M82" s="1" t="str">
        <f>VLOOKUP(C82,'[1]特困实时发放花名册明细(2025-07)'!$A:$D,4,0)</f>
        <v>古佛村</v>
      </c>
      <c r="N82" s="1" t="str">
        <f>VLOOKUP(I81,'[1]特困实时发放花名册明细(2025-07)'!$A:$D,4,0)</f>
        <v>铁马村</v>
      </c>
    </row>
    <row r="83" spans="1:12">
      <c r="A83" s="7">
        <v>128</v>
      </c>
      <c r="B83" s="8" t="s">
        <v>108</v>
      </c>
      <c r="C83" s="8" t="s">
        <v>174</v>
      </c>
      <c r="D83" s="7">
        <v>1</v>
      </c>
      <c r="E83" s="8" t="s">
        <v>12</v>
      </c>
      <c r="F83" s="7">
        <v>1001</v>
      </c>
      <c r="G83" s="7">
        <v>183</v>
      </c>
      <c r="H83" s="8" t="s">
        <v>175</v>
      </c>
      <c r="I83" s="8" t="s">
        <v>176</v>
      </c>
      <c r="J83" s="7">
        <v>1</v>
      </c>
      <c r="K83" s="8" t="s">
        <v>12</v>
      </c>
      <c r="L83" s="7">
        <v>1001</v>
      </c>
    </row>
    <row r="84" spans="1:14">
      <c r="A84" s="7">
        <v>129</v>
      </c>
      <c r="B84" s="8" t="s">
        <v>108</v>
      </c>
      <c r="C84" s="8" t="s">
        <v>177</v>
      </c>
      <c r="D84" s="7">
        <v>1</v>
      </c>
      <c r="E84" s="8" t="s">
        <v>12</v>
      </c>
      <c r="F84" s="7">
        <v>1001</v>
      </c>
      <c r="G84" s="7">
        <v>184</v>
      </c>
      <c r="H84" s="8" t="s">
        <v>175</v>
      </c>
      <c r="I84" s="8" t="s">
        <v>178</v>
      </c>
      <c r="J84" s="7">
        <v>1</v>
      </c>
      <c r="K84" s="8" t="s">
        <v>12</v>
      </c>
      <c r="L84" s="7">
        <v>1001</v>
      </c>
      <c r="M84" s="1" t="str">
        <f>VLOOKUP(C83,'[1]特困实时发放花名册明细(2025-07)'!$A:$D,4,0)</f>
        <v>古佛村</v>
      </c>
      <c r="N84" s="1" t="str">
        <f>VLOOKUP(I83,'[1]特困实时发放花名册明细(2025-07)'!$A:$D,4,0)</f>
        <v>荷叶村</v>
      </c>
    </row>
    <row r="85" spans="1:14">
      <c r="A85" s="7">
        <v>130</v>
      </c>
      <c r="B85" s="8" t="s">
        <v>108</v>
      </c>
      <c r="C85" s="8" t="s">
        <v>179</v>
      </c>
      <c r="D85" s="7">
        <v>1</v>
      </c>
      <c r="E85" s="8" t="s">
        <v>12</v>
      </c>
      <c r="F85" s="7">
        <v>1001</v>
      </c>
      <c r="G85" s="7">
        <v>185</v>
      </c>
      <c r="H85" s="8" t="s">
        <v>175</v>
      </c>
      <c r="I85" s="8" t="s">
        <v>180</v>
      </c>
      <c r="J85" s="7">
        <v>1</v>
      </c>
      <c r="K85" s="8" t="s">
        <v>12</v>
      </c>
      <c r="L85" s="7">
        <v>1001</v>
      </c>
      <c r="M85" s="1" t="str">
        <f>VLOOKUP(C84,'[1]特困实时发放花名册明细(2025-07)'!$A:$D,4,0)</f>
        <v>古佛村</v>
      </c>
      <c r="N85" s="1" t="str">
        <f>VLOOKUP(I84,'[1]特困实时发放花名册明细(2025-07)'!$A:$D,4,0)</f>
        <v>荷叶村</v>
      </c>
    </row>
    <row r="86" spans="1:14">
      <c r="A86" s="7">
        <v>131</v>
      </c>
      <c r="B86" s="8" t="s">
        <v>108</v>
      </c>
      <c r="C86" s="8" t="s">
        <v>181</v>
      </c>
      <c r="D86" s="7">
        <v>1</v>
      </c>
      <c r="E86" s="8" t="s">
        <v>12</v>
      </c>
      <c r="F86" s="7">
        <v>1001</v>
      </c>
      <c r="G86" s="7">
        <v>186</v>
      </c>
      <c r="H86" s="8" t="s">
        <v>175</v>
      </c>
      <c r="I86" s="8" t="s">
        <v>182</v>
      </c>
      <c r="J86" s="7">
        <v>1</v>
      </c>
      <c r="K86" s="8" t="s">
        <v>12</v>
      </c>
      <c r="L86" s="7">
        <v>1001</v>
      </c>
      <c r="M86" s="1" t="str">
        <f>VLOOKUP(C85,'[1]特困实时发放花名册明细(2025-07)'!$A:$D,4,0)</f>
        <v>古佛村</v>
      </c>
      <c r="N86" s="1" t="str">
        <f>VLOOKUP(I85,'[1]特困实时发放花名册明细(2025-07)'!$A:$D,4,0)</f>
        <v>荷叶村</v>
      </c>
    </row>
    <row r="87" spans="1:14">
      <c r="A87" s="7">
        <v>132</v>
      </c>
      <c r="B87" s="8" t="s">
        <v>108</v>
      </c>
      <c r="C87" s="8" t="s">
        <v>183</v>
      </c>
      <c r="D87" s="7">
        <v>1</v>
      </c>
      <c r="E87" s="8" t="s">
        <v>12</v>
      </c>
      <c r="F87" s="7">
        <v>1001</v>
      </c>
      <c r="G87" s="7">
        <v>187</v>
      </c>
      <c r="H87" s="8" t="s">
        <v>175</v>
      </c>
      <c r="I87" s="8" t="s">
        <v>184</v>
      </c>
      <c r="J87" s="7">
        <v>1</v>
      </c>
      <c r="K87" s="8" t="s">
        <v>12</v>
      </c>
      <c r="L87" s="7">
        <v>1001</v>
      </c>
      <c r="M87" s="1" t="str">
        <f>VLOOKUP(C86,'[1]特困实时发放花名册明细(2025-07)'!$A:$D,4,0)</f>
        <v>古佛村</v>
      </c>
      <c r="N87" s="1" t="str">
        <f>VLOOKUP(I86,'[1]特困实时发放花名册明细(2025-07)'!$A:$D,4,0)</f>
        <v>荷叶村</v>
      </c>
    </row>
    <row r="88" spans="1:14">
      <c r="A88" s="7">
        <v>133</v>
      </c>
      <c r="B88" s="8" t="s">
        <v>108</v>
      </c>
      <c r="C88" s="8" t="s">
        <v>185</v>
      </c>
      <c r="D88" s="7">
        <v>1</v>
      </c>
      <c r="E88" s="8" t="s">
        <v>12</v>
      </c>
      <c r="F88" s="7">
        <v>1001</v>
      </c>
      <c r="G88" s="7">
        <v>188</v>
      </c>
      <c r="H88" s="8" t="s">
        <v>175</v>
      </c>
      <c r="I88" s="8" t="s">
        <v>186</v>
      </c>
      <c r="J88" s="7">
        <v>1</v>
      </c>
      <c r="K88" s="8" t="s">
        <v>12</v>
      </c>
      <c r="L88" s="7">
        <v>1001</v>
      </c>
      <c r="M88" s="1" t="str">
        <f>VLOOKUP(C87,'[1]特困实时发放花名册明细(2025-07)'!$A:$D,4,0)</f>
        <v>古佛村</v>
      </c>
      <c r="N88" s="1" t="str">
        <f>VLOOKUP(I87,'[1]特困实时发放花名册明细(2025-07)'!$A:$D,4,0)</f>
        <v>荷叶村</v>
      </c>
    </row>
    <row r="89" spans="1:14">
      <c r="A89" s="7">
        <v>134</v>
      </c>
      <c r="B89" s="8" t="s">
        <v>108</v>
      </c>
      <c r="C89" s="8" t="s">
        <v>187</v>
      </c>
      <c r="D89" s="7">
        <v>1</v>
      </c>
      <c r="E89" s="8" t="s">
        <v>12</v>
      </c>
      <c r="F89" s="7">
        <v>1001</v>
      </c>
      <c r="G89" s="7">
        <v>189</v>
      </c>
      <c r="H89" s="8" t="s">
        <v>175</v>
      </c>
      <c r="I89" s="8" t="s">
        <v>188</v>
      </c>
      <c r="J89" s="7">
        <v>1</v>
      </c>
      <c r="K89" s="8" t="s">
        <v>12</v>
      </c>
      <c r="L89" s="7">
        <v>1001</v>
      </c>
      <c r="M89" s="1" t="str">
        <f>VLOOKUP(C88,'[1]特困实时发放花名册明细(2025-07)'!$A:$D,4,0)</f>
        <v>古佛村</v>
      </c>
      <c r="N89" s="1" t="str">
        <f>VLOOKUP(I88,'[1]特困实时发放花名册明细(2025-07)'!$A:$D,4,0)</f>
        <v>荷叶村</v>
      </c>
    </row>
    <row r="90" spans="1:14">
      <c r="A90" s="7">
        <v>135</v>
      </c>
      <c r="B90" s="8" t="s">
        <v>108</v>
      </c>
      <c r="C90" s="8" t="s">
        <v>189</v>
      </c>
      <c r="D90" s="7">
        <v>1</v>
      </c>
      <c r="E90" s="8" t="s">
        <v>12</v>
      </c>
      <c r="F90" s="7">
        <v>1001</v>
      </c>
      <c r="G90" s="7">
        <v>190</v>
      </c>
      <c r="H90" s="8" t="s">
        <v>175</v>
      </c>
      <c r="I90" s="8" t="s">
        <v>190</v>
      </c>
      <c r="J90" s="7">
        <v>1</v>
      </c>
      <c r="K90" s="8" t="s">
        <v>12</v>
      </c>
      <c r="L90" s="7">
        <v>1001</v>
      </c>
      <c r="M90" s="1" t="str">
        <f>VLOOKUP(C89,'[1]特困实时发放花名册明细(2025-07)'!$A:$D,4,0)</f>
        <v>古佛村</v>
      </c>
      <c r="N90" s="1" t="str">
        <f>VLOOKUP(I89,'[1]特困实时发放花名册明细(2025-07)'!$A:$D,4,0)</f>
        <v>荷叶村</v>
      </c>
    </row>
    <row r="91" spans="1:14">
      <c r="A91" s="7">
        <v>136</v>
      </c>
      <c r="B91" s="8" t="s">
        <v>108</v>
      </c>
      <c r="C91" s="8" t="s">
        <v>191</v>
      </c>
      <c r="D91" s="7">
        <v>1</v>
      </c>
      <c r="E91" s="8" t="s">
        <v>12</v>
      </c>
      <c r="F91" s="7">
        <v>1001</v>
      </c>
      <c r="G91" s="7">
        <v>191</v>
      </c>
      <c r="H91" s="8" t="s">
        <v>175</v>
      </c>
      <c r="I91" s="8" t="s">
        <v>192</v>
      </c>
      <c r="J91" s="7">
        <v>1</v>
      </c>
      <c r="K91" s="8" t="s">
        <v>12</v>
      </c>
      <c r="L91" s="7">
        <v>1001</v>
      </c>
      <c r="M91" s="1" t="str">
        <f>VLOOKUP(C90,'[1]特困实时发放花名册明细(2025-07)'!$A:$D,4,0)</f>
        <v>古佛村</v>
      </c>
      <c r="N91" s="1" t="str">
        <f>VLOOKUP(I90,'[1]特困实时发放花名册明细(2025-07)'!$A:$D,4,0)</f>
        <v>荷叶村</v>
      </c>
    </row>
    <row r="92" spans="1:14">
      <c r="A92" s="7">
        <v>137</v>
      </c>
      <c r="B92" s="8" t="s">
        <v>108</v>
      </c>
      <c r="C92" s="8" t="s">
        <v>193</v>
      </c>
      <c r="D92" s="7">
        <v>1</v>
      </c>
      <c r="E92" s="8" t="s">
        <v>12</v>
      </c>
      <c r="F92" s="7">
        <v>1001</v>
      </c>
      <c r="G92" s="7">
        <v>192</v>
      </c>
      <c r="H92" s="8" t="s">
        <v>175</v>
      </c>
      <c r="I92" s="8" t="s">
        <v>194</v>
      </c>
      <c r="J92" s="7">
        <v>1</v>
      </c>
      <c r="K92" s="8" t="s">
        <v>12</v>
      </c>
      <c r="L92" s="7">
        <v>1001</v>
      </c>
      <c r="M92" s="1" t="str">
        <f>VLOOKUP(C91,'[1]特困实时发放花名册明细(2025-07)'!$A:$D,4,0)</f>
        <v>古佛村</v>
      </c>
      <c r="N92" s="1" t="str">
        <f>VLOOKUP(I91,'[1]特困实时发放花名册明细(2025-07)'!$A:$D,4,0)</f>
        <v>荷叶村</v>
      </c>
    </row>
    <row r="93" spans="1:14">
      <c r="A93" s="7">
        <v>138</v>
      </c>
      <c r="B93" s="8" t="s">
        <v>108</v>
      </c>
      <c r="C93" s="8" t="s">
        <v>195</v>
      </c>
      <c r="D93" s="7">
        <v>1</v>
      </c>
      <c r="E93" s="8" t="s">
        <v>12</v>
      </c>
      <c r="F93" s="7">
        <v>1001</v>
      </c>
      <c r="G93" s="7">
        <v>193</v>
      </c>
      <c r="H93" s="8" t="s">
        <v>175</v>
      </c>
      <c r="I93" s="8" t="s">
        <v>196</v>
      </c>
      <c r="J93" s="7">
        <v>1</v>
      </c>
      <c r="K93" s="8" t="s">
        <v>12</v>
      </c>
      <c r="L93" s="7">
        <v>1001</v>
      </c>
      <c r="M93" s="1" t="str">
        <f>VLOOKUP(C92,'[1]特困实时发放花名册明细(2025-07)'!$A:$D,4,0)</f>
        <v>古佛村</v>
      </c>
      <c r="N93" s="1" t="str">
        <f>VLOOKUP(I92,'[1]特困实时发放花名册明细(2025-07)'!$A:$D,4,0)</f>
        <v>荷叶村</v>
      </c>
    </row>
    <row r="94" spans="1:14">
      <c r="A94" s="7">
        <v>139</v>
      </c>
      <c r="B94" s="8" t="s">
        <v>108</v>
      </c>
      <c r="C94" s="8" t="s">
        <v>197</v>
      </c>
      <c r="D94" s="7">
        <v>1</v>
      </c>
      <c r="E94" s="8" t="s">
        <v>12</v>
      </c>
      <c r="F94" s="7">
        <v>1001</v>
      </c>
      <c r="G94" s="7">
        <v>194</v>
      </c>
      <c r="H94" s="8" t="s">
        <v>175</v>
      </c>
      <c r="I94" s="8" t="s">
        <v>198</v>
      </c>
      <c r="J94" s="7">
        <v>1</v>
      </c>
      <c r="K94" s="8" t="s">
        <v>12</v>
      </c>
      <c r="L94" s="7">
        <v>1001</v>
      </c>
      <c r="M94" s="1" t="str">
        <f>VLOOKUP(C93,'[1]特困实时发放花名册明细(2025-07)'!$A:$D,4,0)</f>
        <v>古佛村</v>
      </c>
      <c r="N94" s="1" t="str">
        <f>VLOOKUP(I93,'[1]特困实时发放花名册明细(2025-07)'!$A:$D,4,0)</f>
        <v>荷叶村</v>
      </c>
    </row>
    <row r="95" spans="1:14">
      <c r="A95" s="7">
        <v>140</v>
      </c>
      <c r="B95" s="8" t="s">
        <v>108</v>
      </c>
      <c r="C95" s="8" t="s">
        <v>199</v>
      </c>
      <c r="D95" s="7">
        <v>1</v>
      </c>
      <c r="E95" s="8" t="s">
        <v>12</v>
      </c>
      <c r="F95" s="7">
        <v>1001</v>
      </c>
      <c r="G95" s="7">
        <v>195</v>
      </c>
      <c r="H95" s="8" t="s">
        <v>175</v>
      </c>
      <c r="I95" s="8" t="s">
        <v>200</v>
      </c>
      <c r="J95" s="7">
        <v>1</v>
      </c>
      <c r="K95" s="8" t="s">
        <v>12</v>
      </c>
      <c r="L95" s="7">
        <v>1001</v>
      </c>
      <c r="M95" s="1" t="str">
        <f>VLOOKUP(C94,'[1]特困实时发放花名册明细(2025-07)'!$A:$D,4,0)</f>
        <v>古佛村</v>
      </c>
      <c r="N95" s="1" t="str">
        <f>VLOOKUP(I94,'[1]特困实时发放花名册明细(2025-07)'!$A:$D,4,0)</f>
        <v>荷叶村</v>
      </c>
    </row>
    <row r="96" spans="1:14">
      <c r="A96" s="7">
        <v>141</v>
      </c>
      <c r="B96" s="8" t="s">
        <v>115</v>
      </c>
      <c r="C96" s="8" t="s">
        <v>201</v>
      </c>
      <c r="D96" s="7">
        <v>1</v>
      </c>
      <c r="E96" s="8" t="s">
        <v>12</v>
      </c>
      <c r="F96" s="7">
        <v>1001</v>
      </c>
      <c r="G96" s="7">
        <v>196</v>
      </c>
      <c r="H96" s="8" t="s">
        <v>175</v>
      </c>
      <c r="I96" s="8" t="s">
        <v>202</v>
      </c>
      <c r="J96" s="7">
        <v>1</v>
      </c>
      <c r="K96" s="8" t="s">
        <v>12</v>
      </c>
      <c r="L96" s="7">
        <v>1001</v>
      </c>
      <c r="M96" s="1" t="str">
        <f>VLOOKUP(C95,'[1]特困实时发放花名册明细(2025-07)'!$A:$D,4,0)</f>
        <v>古佛村</v>
      </c>
      <c r="N96" s="1" t="str">
        <f>VLOOKUP(I95,'[1]特困实时发放花名册明细(2025-07)'!$A:$D,4,0)</f>
        <v>荷叶村</v>
      </c>
    </row>
    <row r="97" spans="1:14">
      <c r="A97" s="7">
        <v>142</v>
      </c>
      <c r="B97" s="8" t="s">
        <v>115</v>
      </c>
      <c r="C97" s="8" t="s">
        <v>203</v>
      </c>
      <c r="D97" s="7">
        <v>1</v>
      </c>
      <c r="E97" s="8" t="s">
        <v>12</v>
      </c>
      <c r="F97" s="7">
        <v>1001</v>
      </c>
      <c r="G97" s="7">
        <v>197</v>
      </c>
      <c r="H97" s="8" t="s">
        <v>175</v>
      </c>
      <c r="I97" s="8" t="s">
        <v>204</v>
      </c>
      <c r="J97" s="7">
        <v>1</v>
      </c>
      <c r="K97" s="8" t="s">
        <v>12</v>
      </c>
      <c r="L97" s="7">
        <v>1001</v>
      </c>
      <c r="M97" s="1" t="str">
        <f>VLOOKUP(C96,'[1]特困实时发放花名册明细(2025-07)'!$A:$D,4,0)</f>
        <v>天宫村</v>
      </c>
      <c r="N97" s="1" t="str">
        <f>VLOOKUP(I96,'[1]特困实时发放花名册明细(2025-07)'!$A:$D,4,0)</f>
        <v>荷叶村</v>
      </c>
    </row>
    <row r="98" spans="1:14">
      <c r="A98" s="7">
        <v>143</v>
      </c>
      <c r="B98" s="8" t="s">
        <v>115</v>
      </c>
      <c r="C98" s="8" t="s">
        <v>205</v>
      </c>
      <c r="D98" s="7">
        <v>1</v>
      </c>
      <c r="E98" s="8" t="s">
        <v>12</v>
      </c>
      <c r="F98" s="7">
        <v>1001</v>
      </c>
      <c r="G98" s="7">
        <v>198</v>
      </c>
      <c r="H98" s="8" t="s">
        <v>175</v>
      </c>
      <c r="I98" s="8" t="s">
        <v>206</v>
      </c>
      <c r="J98" s="7">
        <v>1</v>
      </c>
      <c r="K98" s="8" t="s">
        <v>12</v>
      </c>
      <c r="L98" s="7">
        <v>1001</v>
      </c>
      <c r="M98" s="1" t="str">
        <f>VLOOKUP(C97,'[1]特困实时发放花名册明细(2025-07)'!$A:$D,4,0)</f>
        <v>天宫村</v>
      </c>
      <c r="N98" s="1" t="str">
        <f>VLOOKUP(I97,'[1]特困实时发放花名册明细(2025-07)'!$A:$D,4,0)</f>
        <v>荷叶村</v>
      </c>
    </row>
    <row r="99" spans="1:14">
      <c r="A99" s="7">
        <v>144</v>
      </c>
      <c r="B99" s="8" t="s">
        <v>115</v>
      </c>
      <c r="C99" s="8" t="s">
        <v>207</v>
      </c>
      <c r="D99" s="7">
        <v>1</v>
      </c>
      <c r="E99" s="8" t="s">
        <v>12</v>
      </c>
      <c r="F99" s="7">
        <v>1001</v>
      </c>
      <c r="G99" s="7">
        <v>199</v>
      </c>
      <c r="H99" s="8" t="s">
        <v>175</v>
      </c>
      <c r="I99" s="8" t="s">
        <v>208</v>
      </c>
      <c r="J99" s="7">
        <v>1</v>
      </c>
      <c r="K99" s="8" t="s">
        <v>12</v>
      </c>
      <c r="L99" s="7">
        <v>1001</v>
      </c>
      <c r="M99" s="1" t="e">
        <f>VLOOKUP(#REF!,'[1]特困实时发放花名册明细(2025-07)'!$A:$D,4,0)</f>
        <v>#REF!</v>
      </c>
      <c r="N99" s="1" t="str">
        <f>VLOOKUP(I98,'[1]特困实时发放花名册明细(2025-07)'!$A:$D,4,0)</f>
        <v>荷叶村</v>
      </c>
    </row>
    <row r="100" spans="1:14">
      <c r="A100" s="7">
        <v>145</v>
      </c>
      <c r="B100" s="8" t="s">
        <v>115</v>
      </c>
      <c r="C100" s="8" t="s">
        <v>209</v>
      </c>
      <c r="D100" s="7">
        <v>1</v>
      </c>
      <c r="E100" s="8" t="s">
        <v>12</v>
      </c>
      <c r="F100" s="7">
        <v>1001</v>
      </c>
      <c r="G100" s="7">
        <v>200</v>
      </c>
      <c r="H100" s="8" t="s">
        <v>175</v>
      </c>
      <c r="I100" s="8" t="s">
        <v>210</v>
      </c>
      <c r="J100" s="7">
        <v>1</v>
      </c>
      <c r="K100" s="8" t="s">
        <v>12</v>
      </c>
      <c r="L100" s="7">
        <v>1001</v>
      </c>
      <c r="M100" s="1" t="str">
        <f>VLOOKUP(C98,'[1]特困实时发放花名册明细(2025-07)'!$A:$D,4,0)</f>
        <v>天宫村</v>
      </c>
      <c r="N100" s="1" t="str">
        <f>VLOOKUP(I99,'[1]特困实时发放花名册明细(2025-07)'!$A:$D,4,0)</f>
        <v>荷叶村</v>
      </c>
    </row>
    <row r="101" spans="1:14">
      <c r="A101" s="7">
        <v>146</v>
      </c>
      <c r="B101" s="8" t="s">
        <v>115</v>
      </c>
      <c r="C101" s="8" t="s">
        <v>211</v>
      </c>
      <c r="D101" s="7">
        <v>1</v>
      </c>
      <c r="E101" s="8" t="s">
        <v>12</v>
      </c>
      <c r="F101" s="7">
        <v>1001</v>
      </c>
      <c r="G101" s="7">
        <v>201</v>
      </c>
      <c r="H101" s="8" t="s">
        <v>175</v>
      </c>
      <c r="I101" s="8" t="s">
        <v>212</v>
      </c>
      <c r="J101" s="7">
        <v>1</v>
      </c>
      <c r="K101" s="8" t="s">
        <v>12</v>
      </c>
      <c r="L101" s="7">
        <v>1001</v>
      </c>
      <c r="M101" s="1" t="str">
        <f>VLOOKUP(C99,'[1]特困实时发放花名册明细(2025-07)'!$A:$D,4,0)</f>
        <v>天宫村</v>
      </c>
      <c r="N101" s="1" t="str">
        <f>VLOOKUP(I100,'[1]特困实时发放花名册明细(2025-07)'!$A:$D,4,0)</f>
        <v>荷叶村</v>
      </c>
    </row>
    <row r="102" spans="1:14">
      <c r="A102" s="7">
        <v>147</v>
      </c>
      <c r="B102" s="8" t="s">
        <v>115</v>
      </c>
      <c r="C102" s="8" t="s">
        <v>213</v>
      </c>
      <c r="D102" s="7">
        <v>1</v>
      </c>
      <c r="E102" s="8" t="s">
        <v>12</v>
      </c>
      <c r="F102" s="7">
        <v>1001</v>
      </c>
      <c r="G102" s="7">
        <v>202</v>
      </c>
      <c r="H102" s="8" t="s">
        <v>175</v>
      </c>
      <c r="I102" s="8" t="s">
        <v>214</v>
      </c>
      <c r="J102" s="7">
        <v>1</v>
      </c>
      <c r="K102" s="8" t="s">
        <v>12</v>
      </c>
      <c r="L102" s="7">
        <v>1001</v>
      </c>
      <c r="M102" s="1" t="str">
        <f>VLOOKUP(C100,'[1]特困实时发放花名册明细(2025-07)'!$A:$D,4,0)</f>
        <v>天宫村</v>
      </c>
      <c r="N102" s="1" t="str">
        <f>VLOOKUP(I101,'[1]特困实时发放花名册明细(2025-07)'!$A:$D,4,0)</f>
        <v>荷叶村</v>
      </c>
    </row>
    <row r="103" spans="1:14">
      <c r="A103" s="7">
        <v>148</v>
      </c>
      <c r="B103" s="8" t="s">
        <v>115</v>
      </c>
      <c r="C103" s="8" t="s">
        <v>215</v>
      </c>
      <c r="D103" s="7">
        <v>1</v>
      </c>
      <c r="E103" s="8" t="s">
        <v>12</v>
      </c>
      <c r="F103" s="7">
        <v>1001</v>
      </c>
      <c r="G103" s="7">
        <v>203</v>
      </c>
      <c r="H103" s="8" t="s">
        <v>175</v>
      </c>
      <c r="I103" s="8" t="s">
        <v>216</v>
      </c>
      <c r="J103" s="7">
        <v>1</v>
      </c>
      <c r="K103" s="8" t="s">
        <v>12</v>
      </c>
      <c r="L103" s="7">
        <v>1001</v>
      </c>
      <c r="M103" s="1" t="str">
        <f>VLOOKUP(C101,'[1]特困实时发放花名册明细(2025-07)'!$A:$D,4,0)</f>
        <v>天宫村</v>
      </c>
      <c r="N103" s="1" t="str">
        <f>VLOOKUP(I102,'[1]特困实时发放花名册明细(2025-07)'!$A:$D,4,0)</f>
        <v>荷叶村</v>
      </c>
    </row>
    <row r="104" spans="1:14">
      <c r="A104" s="7">
        <v>149</v>
      </c>
      <c r="B104" s="8" t="s">
        <v>115</v>
      </c>
      <c r="C104" s="8" t="s">
        <v>217</v>
      </c>
      <c r="D104" s="7">
        <v>1</v>
      </c>
      <c r="E104" s="8" t="s">
        <v>12</v>
      </c>
      <c r="F104" s="7">
        <v>1001</v>
      </c>
      <c r="G104" s="7">
        <v>204</v>
      </c>
      <c r="H104" s="8" t="s">
        <v>175</v>
      </c>
      <c r="I104" s="8" t="s">
        <v>218</v>
      </c>
      <c r="J104" s="7">
        <v>1</v>
      </c>
      <c r="K104" s="8" t="s">
        <v>12</v>
      </c>
      <c r="L104" s="7">
        <v>1001</v>
      </c>
      <c r="M104" s="1" t="str">
        <f>VLOOKUP(C102,'[1]特困实时发放花名册明细(2025-07)'!$A:$D,4,0)</f>
        <v>天宫村</v>
      </c>
      <c r="N104" s="1" t="str">
        <f>VLOOKUP(I103,'[1]特困实时发放花名册明细(2025-07)'!$A:$D,4,0)</f>
        <v>荷叶村</v>
      </c>
    </row>
    <row r="105" spans="1:14">
      <c r="A105" s="7">
        <v>150</v>
      </c>
      <c r="B105" s="8" t="s">
        <v>115</v>
      </c>
      <c r="C105" s="8" t="s">
        <v>219</v>
      </c>
      <c r="D105" s="7">
        <v>1</v>
      </c>
      <c r="E105" s="8" t="s">
        <v>12</v>
      </c>
      <c r="F105" s="7">
        <v>1001</v>
      </c>
      <c r="G105" s="7">
        <v>205</v>
      </c>
      <c r="H105" s="9" t="s">
        <v>175</v>
      </c>
      <c r="I105" s="9" t="s">
        <v>220</v>
      </c>
      <c r="J105" s="7">
        <v>1</v>
      </c>
      <c r="K105" s="8" t="s">
        <v>12</v>
      </c>
      <c r="L105" s="7">
        <v>1001</v>
      </c>
      <c r="M105" s="1" t="str">
        <f>VLOOKUP(C103,'[1]特困实时发放花名册明细(2025-07)'!$A:$D,4,0)</f>
        <v>天宫村</v>
      </c>
      <c r="N105" s="1" t="str">
        <f>VLOOKUP(I104,'[1]特困实时发放花名册明细(2025-07)'!$A:$D,4,0)</f>
        <v>荷叶村</v>
      </c>
    </row>
    <row r="106" spans="1:14">
      <c r="A106" s="7">
        <v>151</v>
      </c>
      <c r="B106" s="8" t="s">
        <v>115</v>
      </c>
      <c r="C106" s="8" t="s">
        <v>221</v>
      </c>
      <c r="D106" s="7">
        <v>1</v>
      </c>
      <c r="E106" s="8" t="s">
        <v>12</v>
      </c>
      <c r="F106" s="7">
        <v>1001</v>
      </c>
      <c r="G106" s="7">
        <v>206</v>
      </c>
      <c r="H106" s="8" t="s">
        <v>175</v>
      </c>
      <c r="I106" s="8" t="s">
        <v>222</v>
      </c>
      <c r="J106" s="7">
        <v>1</v>
      </c>
      <c r="K106" s="8" t="s">
        <v>12</v>
      </c>
      <c r="L106" s="7">
        <v>1001</v>
      </c>
      <c r="M106" s="1" t="str">
        <f>VLOOKUP(C104,'[1]特困实时发放花名册明细(2025-07)'!$A:$D,4,0)</f>
        <v>天宫村</v>
      </c>
      <c r="N106" s="1" t="str">
        <f>VLOOKUP(I105,'[1]特困实时发放花名册明细(2025-07)'!$A:$D,4,0)</f>
        <v>慈航社区</v>
      </c>
    </row>
    <row r="107" spans="1:14">
      <c r="A107" s="7">
        <v>152</v>
      </c>
      <c r="B107" s="8" t="s">
        <v>115</v>
      </c>
      <c r="C107" s="8" t="s">
        <v>223</v>
      </c>
      <c r="D107" s="7">
        <v>1</v>
      </c>
      <c r="E107" s="8" t="s">
        <v>12</v>
      </c>
      <c r="F107" s="7">
        <v>1001</v>
      </c>
      <c r="G107" s="7">
        <v>207</v>
      </c>
      <c r="H107" s="8" t="s">
        <v>175</v>
      </c>
      <c r="I107" s="8" t="s">
        <v>224</v>
      </c>
      <c r="J107" s="7">
        <v>1</v>
      </c>
      <c r="K107" s="8" t="s">
        <v>12</v>
      </c>
      <c r="L107" s="7">
        <v>1001</v>
      </c>
      <c r="M107" s="1" t="str">
        <f>VLOOKUP(C105,'[1]特困实时发放花名册明细(2025-07)'!$A:$D,4,0)</f>
        <v>天宫村</v>
      </c>
      <c r="N107" s="1" t="str">
        <f>VLOOKUP(I106,'[1]特困实时发放花名册明细(2025-07)'!$A:$D,4,0)</f>
        <v>荷叶村</v>
      </c>
    </row>
    <row r="108" spans="1:14">
      <c r="A108" s="7">
        <v>153</v>
      </c>
      <c r="B108" s="8" t="s">
        <v>115</v>
      </c>
      <c r="C108" s="8" t="s">
        <v>225</v>
      </c>
      <c r="D108" s="7">
        <v>1</v>
      </c>
      <c r="E108" s="8" t="s">
        <v>12</v>
      </c>
      <c r="F108" s="7">
        <v>1001</v>
      </c>
      <c r="G108" s="7">
        <v>208</v>
      </c>
      <c r="H108" s="8" t="s">
        <v>175</v>
      </c>
      <c r="I108" s="8" t="s">
        <v>226</v>
      </c>
      <c r="J108" s="7">
        <v>1</v>
      </c>
      <c r="K108" s="8" t="s">
        <v>12</v>
      </c>
      <c r="L108" s="7">
        <v>1001</v>
      </c>
      <c r="M108" s="1" t="str">
        <f>VLOOKUP(C106,'[1]特困实时发放花名册明细(2025-07)'!$A:$D,4,0)</f>
        <v>天宫村</v>
      </c>
      <c r="N108" s="1" t="str">
        <f>VLOOKUP(I107,'[1]特困实时发放花名册明细(2025-07)'!$A:$D,4,0)</f>
        <v>荷叶村</v>
      </c>
    </row>
    <row r="109" ht="33" customHeight="1" spans="1:12">
      <c r="A109" s="5" t="s">
        <v>2</v>
      </c>
      <c r="B109" s="5" t="s">
        <v>3</v>
      </c>
      <c r="C109" s="5" t="s">
        <v>4</v>
      </c>
      <c r="D109" s="6" t="s">
        <v>5</v>
      </c>
      <c r="E109" s="5" t="s">
        <v>6</v>
      </c>
      <c r="F109" s="5" t="s">
        <v>7</v>
      </c>
      <c r="G109" s="5" t="s">
        <v>2</v>
      </c>
      <c r="H109" s="5" t="s">
        <v>3</v>
      </c>
      <c r="I109" s="5" t="s">
        <v>4</v>
      </c>
      <c r="J109" s="6" t="s">
        <v>5</v>
      </c>
      <c r="K109" s="5" t="s">
        <v>6</v>
      </c>
      <c r="L109" s="5" t="s">
        <v>7</v>
      </c>
    </row>
    <row r="110" ht="33" customHeight="1" spans="1:12">
      <c r="A110" s="7">
        <v>209</v>
      </c>
      <c r="B110" s="8" t="s">
        <v>175</v>
      </c>
      <c r="C110" s="8" t="s">
        <v>227</v>
      </c>
      <c r="D110" s="7">
        <v>1</v>
      </c>
      <c r="E110" s="8" t="s">
        <v>12</v>
      </c>
      <c r="F110" s="7">
        <v>1001</v>
      </c>
      <c r="G110" s="7">
        <v>235</v>
      </c>
      <c r="H110" s="8" t="s">
        <v>228</v>
      </c>
      <c r="I110" s="8" t="s">
        <v>229</v>
      </c>
      <c r="J110" s="7">
        <v>1</v>
      </c>
      <c r="K110" s="8" t="s">
        <v>12</v>
      </c>
      <c r="L110" s="7">
        <v>1001</v>
      </c>
    </row>
    <row r="111" ht="16" customHeight="1" spans="1:14">
      <c r="A111" s="7">
        <v>210</v>
      </c>
      <c r="B111" s="8" t="s">
        <v>175</v>
      </c>
      <c r="C111" s="8" t="s">
        <v>230</v>
      </c>
      <c r="D111" s="7">
        <v>1</v>
      </c>
      <c r="E111" s="8" t="s">
        <v>12</v>
      </c>
      <c r="F111" s="7">
        <v>1001</v>
      </c>
      <c r="G111" s="7">
        <v>236</v>
      </c>
      <c r="H111" s="8" t="s">
        <v>228</v>
      </c>
      <c r="I111" s="8" t="s">
        <v>231</v>
      </c>
      <c r="J111" s="7">
        <v>1</v>
      </c>
      <c r="K111" s="8" t="s">
        <v>12</v>
      </c>
      <c r="L111" s="7">
        <v>1001</v>
      </c>
      <c r="M111" s="1" t="str">
        <f>VLOOKUP(C111,'[1]特困实时发放花名册明细(2025-07)'!$A:$D,4,0)</f>
        <v>荷叶村</v>
      </c>
      <c r="N111" s="1" t="str">
        <f>VLOOKUP(I110,'[1]特困实时发放花名册明细(2025-07)'!$A:$D,4,0)</f>
        <v>东岳村</v>
      </c>
    </row>
    <row r="112" spans="1:14">
      <c r="A112" s="7">
        <v>211</v>
      </c>
      <c r="B112" s="8" t="s">
        <v>175</v>
      </c>
      <c r="C112" s="8" t="s">
        <v>232</v>
      </c>
      <c r="D112" s="7">
        <v>1</v>
      </c>
      <c r="E112" s="8" t="s">
        <v>12</v>
      </c>
      <c r="F112" s="7">
        <v>1001</v>
      </c>
      <c r="G112" s="7">
        <v>237</v>
      </c>
      <c r="H112" s="8" t="s">
        <v>228</v>
      </c>
      <c r="I112" s="8" t="s">
        <v>233</v>
      </c>
      <c r="J112" s="7">
        <v>1</v>
      </c>
      <c r="K112" s="8" t="s">
        <v>12</v>
      </c>
      <c r="L112" s="7">
        <v>1001</v>
      </c>
      <c r="M112" s="1" t="str">
        <f>VLOOKUP(C112,'[1]特困实时发放花名册明细(2025-07)'!$A:$D,4,0)</f>
        <v>荷叶村</v>
      </c>
      <c r="N112" s="1" t="str">
        <f>VLOOKUP(I111,'[1]特困实时发放花名册明细(2025-07)'!$A:$D,4,0)</f>
        <v>东岳村</v>
      </c>
    </row>
    <row r="113" spans="1:14">
      <c r="A113" s="7">
        <v>212</v>
      </c>
      <c r="B113" s="8" t="s">
        <v>175</v>
      </c>
      <c r="C113" s="8" t="s">
        <v>234</v>
      </c>
      <c r="D113" s="7">
        <v>1</v>
      </c>
      <c r="E113" s="8" t="s">
        <v>12</v>
      </c>
      <c r="F113" s="7">
        <v>1001</v>
      </c>
      <c r="G113" s="7">
        <v>238</v>
      </c>
      <c r="H113" s="8" t="s">
        <v>228</v>
      </c>
      <c r="I113" s="8" t="s">
        <v>235</v>
      </c>
      <c r="J113" s="7">
        <v>1</v>
      </c>
      <c r="K113" s="8" t="s">
        <v>12</v>
      </c>
      <c r="L113" s="7">
        <v>1001</v>
      </c>
      <c r="M113" s="1" t="str">
        <f>VLOOKUP(C113,'[1]特困实时发放花名册明细(2025-07)'!$A:$D,4,0)</f>
        <v>荷叶村</v>
      </c>
      <c r="N113" s="1" t="str">
        <f>VLOOKUP(I112,'[1]特困实时发放花名册明细(2025-07)'!$A:$D,4,0)</f>
        <v>东岳村</v>
      </c>
    </row>
    <row r="114" spans="1:14">
      <c r="A114" s="7">
        <v>213</v>
      </c>
      <c r="B114" s="8" t="s">
        <v>175</v>
      </c>
      <c r="C114" s="8" t="s">
        <v>236</v>
      </c>
      <c r="D114" s="7">
        <v>1</v>
      </c>
      <c r="E114" s="8" t="s">
        <v>12</v>
      </c>
      <c r="F114" s="7">
        <v>1001</v>
      </c>
      <c r="G114" s="7">
        <v>239</v>
      </c>
      <c r="H114" s="8" t="s">
        <v>228</v>
      </c>
      <c r="I114" s="8" t="s">
        <v>237</v>
      </c>
      <c r="J114" s="7">
        <v>1</v>
      </c>
      <c r="K114" s="8" t="s">
        <v>12</v>
      </c>
      <c r="L114" s="7">
        <v>1001</v>
      </c>
      <c r="M114" s="1" t="str">
        <f>VLOOKUP(C114,'[1]特困实时发放花名册明细(2025-07)'!$A:$D,4,0)</f>
        <v>荷叶村</v>
      </c>
      <c r="N114" s="1" t="str">
        <f>VLOOKUP(I113,'[1]特困实时发放花名册明细(2025-07)'!$A:$D,4,0)</f>
        <v>东岳村</v>
      </c>
    </row>
    <row r="115" spans="1:14">
      <c r="A115" s="7">
        <v>214</v>
      </c>
      <c r="B115" s="8" t="s">
        <v>175</v>
      </c>
      <c r="C115" s="8" t="s">
        <v>238</v>
      </c>
      <c r="D115" s="7">
        <v>1</v>
      </c>
      <c r="E115" s="8" t="s">
        <v>12</v>
      </c>
      <c r="F115" s="7">
        <v>1001</v>
      </c>
      <c r="G115" s="7">
        <v>240</v>
      </c>
      <c r="H115" s="8" t="s">
        <v>228</v>
      </c>
      <c r="I115" s="8" t="s">
        <v>239</v>
      </c>
      <c r="J115" s="7">
        <v>1</v>
      </c>
      <c r="K115" s="8" t="s">
        <v>12</v>
      </c>
      <c r="L115" s="7">
        <v>1001</v>
      </c>
      <c r="M115" s="1" t="str">
        <f>VLOOKUP(C115,'[1]特困实时发放花名册明细(2025-07)'!$A:$D,4,0)</f>
        <v>荷叶村</v>
      </c>
      <c r="N115" s="1" t="str">
        <f>VLOOKUP(I114,'[1]特困实时发放花名册明细(2025-07)'!$A:$D,4,0)</f>
        <v>东岳村</v>
      </c>
    </row>
    <row r="116" spans="1:14">
      <c r="A116" s="7">
        <v>215</v>
      </c>
      <c r="B116" s="8" t="s">
        <v>175</v>
      </c>
      <c r="C116" s="8" t="s">
        <v>240</v>
      </c>
      <c r="D116" s="7">
        <v>1</v>
      </c>
      <c r="E116" s="8" t="s">
        <v>12</v>
      </c>
      <c r="F116" s="7">
        <v>1001</v>
      </c>
      <c r="G116" s="7">
        <v>241</v>
      </c>
      <c r="H116" s="8" t="s">
        <v>241</v>
      </c>
      <c r="I116" s="8" t="s">
        <v>242</v>
      </c>
      <c r="J116" s="7">
        <v>1</v>
      </c>
      <c r="K116" s="8" t="s">
        <v>12</v>
      </c>
      <c r="L116" s="7">
        <v>1001</v>
      </c>
      <c r="M116" s="1" t="str">
        <f>VLOOKUP(C116,'[1]特困实时发放花名册明细(2025-07)'!$A:$D,4,0)</f>
        <v>荷叶村</v>
      </c>
      <c r="N116" s="1" t="str">
        <f>VLOOKUP(I115,'[1]特困实时发放花名册明细(2025-07)'!$A:$D,4,0)</f>
        <v>东岳村</v>
      </c>
    </row>
    <row r="117" spans="1:14">
      <c r="A117" s="7">
        <v>216</v>
      </c>
      <c r="B117" s="8" t="s">
        <v>175</v>
      </c>
      <c r="C117" s="8" t="s">
        <v>243</v>
      </c>
      <c r="D117" s="7">
        <v>1</v>
      </c>
      <c r="E117" s="8" t="s">
        <v>12</v>
      </c>
      <c r="F117" s="7">
        <v>1001</v>
      </c>
      <c r="G117" s="7">
        <v>242</v>
      </c>
      <c r="H117" s="8" t="s">
        <v>241</v>
      </c>
      <c r="I117" s="8" t="s">
        <v>244</v>
      </c>
      <c r="J117" s="7">
        <v>1</v>
      </c>
      <c r="K117" s="8" t="s">
        <v>12</v>
      </c>
      <c r="L117" s="7">
        <v>1001</v>
      </c>
      <c r="M117" s="1" t="str">
        <f>VLOOKUP(C117,'[1]特困实时发放花名册明细(2025-07)'!$A:$D,4,0)</f>
        <v>荷叶村</v>
      </c>
      <c r="N117" s="1" t="str">
        <f>VLOOKUP(I116,'[1]特困实时发放花名册明细(2025-07)'!$A:$D,4,0)</f>
        <v>倒庙村</v>
      </c>
    </row>
    <row r="118" spans="1:14">
      <c r="A118" s="7">
        <v>217</v>
      </c>
      <c r="B118" s="8" t="s">
        <v>175</v>
      </c>
      <c r="C118" s="8" t="s">
        <v>245</v>
      </c>
      <c r="D118" s="7">
        <v>1</v>
      </c>
      <c r="E118" s="8" t="s">
        <v>12</v>
      </c>
      <c r="F118" s="7">
        <v>1001</v>
      </c>
      <c r="G118" s="7">
        <v>243</v>
      </c>
      <c r="H118" s="8" t="s">
        <v>241</v>
      </c>
      <c r="I118" s="8" t="s">
        <v>246</v>
      </c>
      <c r="J118" s="7">
        <v>1</v>
      </c>
      <c r="K118" s="8" t="s">
        <v>12</v>
      </c>
      <c r="L118" s="7">
        <v>1001</v>
      </c>
      <c r="M118" s="1" t="str">
        <f>VLOOKUP(C118,'[1]特困实时发放花名册明细(2025-07)'!$A:$D,4,0)</f>
        <v>荷叶村</v>
      </c>
      <c r="N118" s="1" t="str">
        <f>VLOOKUP(I117,'[1]特困实时发放花名册明细(2025-07)'!$A:$D,4,0)</f>
        <v>倒庙村</v>
      </c>
    </row>
    <row r="119" spans="1:14">
      <c r="A119" s="7">
        <v>218</v>
      </c>
      <c r="B119" s="8" t="s">
        <v>175</v>
      </c>
      <c r="C119" s="8" t="s">
        <v>247</v>
      </c>
      <c r="D119" s="7">
        <v>1</v>
      </c>
      <c r="E119" s="8" t="s">
        <v>12</v>
      </c>
      <c r="F119" s="7">
        <v>1001</v>
      </c>
      <c r="G119" s="7">
        <v>244</v>
      </c>
      <c r="H119" s="8" t="s">
        <v>241</v>
      </c>
      <c r="I119" s="8" t="s">
        <v>248</v>
      </c>
      <c r="J119" s="7">
        <v>1</v>
      </c>
      <c r="K119" s="8" t="s">
        <v>12</v>
      </c>
      <c r="L119" s="7">
        <v>1001</v>
      </c>
      <c r="M119" s="1" t="str">
        <f>VLOOKUP(C119,'[1]特困实时发放花名册明细(2025-07)'!$A:$D,4,0)</f>
        <v>荷叶村</v>
      </c>
      <c r="N119" s="1" t="str">
        <f>VLOOKUP(I118,'[1]特困实时发放花名册明细(2025-07)'!$A:$D,4,0)</f>
        <v>倒庙村</v>
      </c>
    </row>
    <row r="120" spans="1:14">
      <c r="A120" s="7">
        <v>219</v>
      </c>
      <c r="B120" s="8" t="s">
        <v>175</v>
      </c>
      <c r="C120" s="8" t="s">
        <v>249</v>
      </c>
      <c r="D120" s="7">
        <v>1</v>
      </c>
      <c r="E120" s="8" t="s">
        <v>12</v>
      </c>
      <c r="F120" s="7">
        <v>1001</v>
      </c>
      <c r="G120" s="7">
        <v>245</v>
      </c>
      <c r="H120" s="8" t="s">
        <v>241</v>
      </c>
      <c r="I120" s="8" t="s">
        <v>250</v>
      </c>
      <c r="J120" s="7">
        <v>1</v>
      </c>
      <c r="K120" s="8" t="s">
        <v>12</v>
      </c>
      <c r="L120" s="7">
        <v>1001</v>
      </c>
      <c r="M120" s="1" t="str">
        <f>VLOOKUP(C120,'[1]特困实时发放花名册明细(2025-07)'!$A:$D,4,0)</f>
        <v>荷叶村</v>
      </c>
      <c r="N120" s="1" t="str">
        <f>VLOOKUP(I119,'[1]特困实时发放花名册明细(2025-07)'!$A:$D,4,0)</f>
        <v>倒庙村</v>
      </c>
    </row>
    <row r="121" spans="1:14">
      <c r="A121" s="7">
        <v>220</v>
      </c>
      <c r="B121" s="8" t="s">
        <v>228</v>
      </c>
      <c r="C121" s="8" t="s">
        <v>251</v>
      </c>
      <c r="D121" s="7">
        <v>1</v>
      </c>
      <c r="E121" s="8" t="s">
        <v>12</v>
      </c>
      <c r="F121" s="7">
        <v>1001</v>
      </c>
      <c r="G121" s="7">
        <v>246</v>
      </c>
      <c r="H121" s="8" t="s">
        <v>241</v>
      </c>
      <c r="I121" s="8" t="s">
        <v>252</v>
      </c>
      <c r="J121" s="7">
        <v>1</v>
      </c>
      <c r="K121" s="8" t="s">
        <v>12</v>
      </c>
      <c r="L121" s="7">
        <v>1001</v>
      </c>
      <c r="M121" s="1" t="str">
        <f>VLOOKUP(C121,'[1]特困实时发放花名册明细(2025-07)'!$A:$D,4,0)</f>
        <v>东岳村</v>
      </c>
      <c r="N121" s="1" t="str">
        <f>VLOOKUP(I120,'[1]特困实时发放花名册明细(2025-07)'!$A:$D,4,0)</f>
        <v>倒庙村</v>
      </c>
    </row>
    <row r="122" spans="1:14">
      <c r="A122" s="7">
        <v>221</v>
      </c>
      <c r="B122" s="8" t="s">
        <v>228</v>
      </c>
      <c r="C122" s="8" t="s">
        <v>253</v>
      </c>
      <c r="D122" s="7">
        <v>1</v>
      </c>
      <c r="E122" s="8" t="s">
        <v>12</v>
      </c>
      <c r="F122" s="7">
        <v>1001</v>
      </c>
      <c r="G122" s="7">
        <v>247</v>
      </c>
      <c r="H122" s="8" t="s">
        <v>241</v>
      </c>
      <c r="I122" s="8" t="s">
        <v>254</v>
      </c>
      <c r="J122" s="7">
        <v>1</v>
      </c>
      <c r="K122" s="8" t="s">
        <v>12</v>
      </c>
      <c r="L122" s="7">
        <v>1001</v>
      </c>
      <c r="M122" s="1" t="str">
        <f>VLOOKUP(C122,'[1]特困实时发放花名册明细(2025-07)'!$A:$D,4,0)</f>
        <v>东岳村</v>
      </c>
      <c r="N122" s="1" t="str">
        <f>VLOOKUP(I121,'[1]特困实时发放花名册明细(2025-07)'!$A:$D,4,0)</f>
        <v>倒庙村</v>
      </c>
    </row>
    <row r="123" spans="1:14">
      <c r="A123" s="7">
        <v>222</v>
      </c>
      <c r="B123" s="8" t="s">
        <v>228</v>
      </c>
      <c r="C123" s="8" t="s">
        <v>255</v>
      </c>
      <c r="D123" s="7">
        <v>1</v>
      </c>
      <c r="E123" s="8" t="s">
        <v>12</v>
      </c>
      <c r="F123" s="7">
        <v>1001</v>
      </c>
      <c r="G123" s="7">
        <v>248</v>
      </c>
      <c r="H123" s="8" t="s">
        <v>241</v>
      </c>
      <c r="I123" s="8" t="s">
        <v>256</v>
      </c>
      <c r="J123" s="7">
        <v>1</v>
      </c>
      <c r="K123" s="8" t="s">
        <v>12</v>
      </c>
      <c r="L123" s="7">
        <v>1001</v>
      </c>
      <c r="M123" s="1" t="str">
        <f>VLOOKUP(C123,'[1]特困实时发放花名册明细(2025-07)'!$A:$D,4,0)</f>
        <v>东岳村</v>
      </c>
      <c r="N123" s="1" t="str">
        <f>VLOOKUP(I122,'[1]特困实时发放花名册明细(2025-07)'!$A:$D,4,0)</f>
        <v>倒庙村</v>
      </c>
    </row>
    <row r="124" spans="1:14">
      <c r="A124" s="7">
        <v>223</v>
      </c>
      <c r="B124" s="8" t="s">
        <v>228</v>
      </c>
      <c r="C124" s="8" t="s">
        <v>257</v>
      </c>
      <c r="D124" s="7">
        <v>1</v>
      </c>
      <c r="E124" s="8" t="s">
        <v>12</v>
      </c>
      <c r="F124" s="7">
        <v>1001</v>
      </c>
      <c r="G124" s="7">
        <v>249</v>
      </c>
      <c r="H124" s="8" t="s">
        <v>241</v>
      </c>
      <c r="I124" s="8" t="s">
        <v>258</v>
      </c>
      <c r="J124" s="7">
        <v>1</v>
      </c>
      <c r="K124" s="8" t="s">
        <v>12</v>
      </c>
      <c r="L124" s="7">
        <v>1001</v>
      </c>
      <c r="M124" s="1" t="str">
        <f>VLOOKUP(C124,'[1]特困实时发放花名册明细(2025-07)'!$A:$D,4,0)</f>
        <v>东岳村</v>
      </c>
      <c r="N124" s="1" t="str">
        <f>VLOOKUP(I123,'[1]特困实时发放花名册明细(2025-07)'!$A:$D,4,0)</f>
        <v>倒庙村</v>
      </c>
    </row>
    <row r="125" spans="1:14">
      <c r="A125" s="7">
        <v>224</v>
      </c>
      <c r="B125" s="8" t="s">
        <v>228</v>
      </c>
      <c r="C125" s="8" t="s">
        <v>259</v>
      </c>
      <c r="D125" s="7">
        <v>1</v>
      </c>
      <c r="E125" s="8" t="s">
        <v>12</v>
      </c>
      <c r="F125" s="7">
        <v>1001</v>
      </c>
      <c r="G125" s="7">
        <v>250</v>
      </c>
      <c r="H125" s="8" t="s">
        <v>241</v>
      </c>
      <c r="I125" s="8" t="s">
        <v>260</v>
      </c>
      <c r="J125" s="7">
        <v>1</v>
      </c>
      <c r="K125" s="8" t="s">
        <v>12</v>
      </c>
      <c r="L125" s="7">
        <v>1001</v>
      </c>
      <c r="M125" s="1" t="str">
        <f>VLOOKUP(C125,'[1]特困实时发放花名册明细(2025-07)'!$A:$D,4,0)</f>
        <v>东岳村</v>
      </c>
      <c r="N125" s="1" t="str">
        <f>VLOOKUP(I124,'[1]特困实时发放花名册明细(2025-07)'!$A:$D,4,0)</f>
        <v>倒庙村</v>
      </c>
    </row>
    <row r="126" spans="1:14">
      <c r="A126" s="7">
        <v>225</v>
      </c>
      <c r="B126" s="8" t="s">
        <v>228</v>
      </c>
      <c r="C126" s="8" t="s">
        <v>261</v>
      </c>
      <c r="D126" s="7">
        <v>1</v>
      </c>
      <c r="E126" s="8" t="s">
        <v>12</v>
      </c>
      <c r="F126" s="7">
        <v>1001</v>
      </c>
      <c r="G126" s="7">
        <v>251</v>
      </c>
      <c r="H126" s="8" t="s">
        <v>241</v>
      </c>
      <c r="I126" s="8" t="s">
        <v>262</v>
      </c>
      <c r="J126" s="7">
        <v>1</v>
      </c>
      <c r="K126" s="8" t="s">
        <v>12</v>
      </c>
      <c r="L126" s="7">
        <v>1001</v>
      </c>
      <c r="M126" s="1" t="str">
        <f>VLOOKUP(C126,'[1]特困实时发放花名册明细(2025-07)'!$A:$D,4,0)</f>
        <v>东岳村</v>
      </c>
      <c r="N126" s="1" t="str">
        <f>VLOOKUP(I125,'[1]特困实时发放花名册明细(2025-07)'!$A:$D,4,0)</f>
        <v>倒庙村</v>
      </c>
    </row>
    <row r="127" spans="1:14">
      <c r="A127" s="7">
        <v>226</v>
      </c>
      <c r="B127" s="8" t="s">
        <v>228</v>
      </c>
      <c r="C127" s="8" t="s">
        <v>263</v>
      </c>
      <c r="D127" s="7">
        <v>1</v>
      </c>
      <c r="E127" s="8" t="s">
        <v>12</v>
      </c>
      <c r="F127" s="7">
        <v>1001</v>
      </c>
      <c r="G127" s="7">
        <v>252</v>
      </c>
      <c r="H127" s="8" t="s">
        <v>241</v>
      </c>
      <c r="I127" s="8" t="s">
        <v>264</v>
      </c>
      <c r="J127" s="7">
        <v>1</v>
      </c>
      <c r="K127" s="8" t="s">
        <v>12</v>
      </c>
      <c r="L127" s="7">
        <v>1001</v>
      </c>
      <c r="M127" s="1" t="str">
        <f>VLOOKUP(C127,'[1]特困实时发放花名册明细(2025-07)'!$A:$D,4,0)</f>
        <v>东岳村</v>
      </c>
      <c r="N127" s="1" t="str">
        <f>VLOOKUP(I126,'[1]特困实时发放花名册明细(2025-07)'!$A:$D,4,0)</f>
        <v>倒庙村</v>
      </c>
    </row>
    <row r="128" spans="1:14">
      <c r="A128" s="7">
        <v>227</v>
      </c>
      <c r="B128" s="8" t="s">
        <v>228</v>
      </c>
      <c r="C128" s="8" t="s">
        <v>265</v>
      </c>
      <c r="D128" s="7">
        <v>1</v>
      </c>
      <c r="E128" s="8" t="s">
        <v>12</v>
      </c>
      <c r="F128" s="7">
        <v>1001</v>
      </c>
      <c r="G128" s="7">
        <v>253</v>
      </c>
      <c r="H128" s="8" t="s">
        <v>241</v>
      </c>
      <c r="I128" s="8" t="s">
        <v>266</v>
      </c>
      <c r="J128" s="7">
        <v>1</v>
      </c>
      <c r="K128" s="8" t="s">
        <v>12</v>
      </c>
      <c r="L128" s="7">
        <v>1001</v>
      </c>
      <c r="M128" s="1" t="str">
        <f>VLOOKUP(C128,'[1]特困实时发放花名册明细(2025-07)'!$A:$D,4,0)</f>
        <v>东岳村</v>
      </c>
      <c r="N128" s="1" t="str">
        <f>VLOOKUP(I127,'[1]特困实时发放花名册明细(2025-07)'!$A:$D,4,0)</f>
        <v>倒庙村</v>
      </c>
    </row>
    <row r="129" spans="1:14">
      <c r="A129" s="7">
        <v>228</v>
      </c>
      <c r="B129" s="8" t="s">
        <v>228</v>
      </c>
      <c r="C129" s="8" t="s">
        <v>267</v>
      </c>
      <c r="D129" s="7">
        <v>1</v>
      </c>
      <c r="E129" s="8" t="s">
        <v>12</v>
      </c>
      <c r="F129" s="7">
        <v>1001</v>
      </c>
      <c r="G129" s="7">
        <v>254</v>
      </c>
      <c r="H129" s="8" t="s">
        <v>241</v>
      </c>
      <c r="I129" s="8" t="s">
        <v>268</v>
      </c>
      <c r="J129" s="7">
        <v>1</v>
      </c>
      <c r="K129" s="8" t="s">
        <v>12</v>
      </c>
      <c r="L129" s="7">
        <v>1001</v>
      </c>
      <c r="M129" s="1" t="str">
        <f>VLOOKUP(C129,'[1]特困实时发放花名册明细(2025-07)'!$A:$D,4,0)</f>
        <v>东岳村</v>
      </c>
      <c r="N129" s="1" t="str">
        <f>VLOOKUP(I128,'[1]特困实时发放花名册明细(2025-07)'!$A:$D,4,0)</f>
        <v>倒庙村</v>
      </c>
    </row>
    <row r="130" spans="1:14">
      <c r="A130" s="7">
        <v>229</v>
      </c>
      <c r="B130" s="8" t="s">
        <v>228</v>
      </c>
      <c r="C130" s="8" t="s">
        <v>269</v>
      </c>
      <c r="D130" s="7">
        <v>1</v>
      </c>
      <c r="E130" s="8" t="s">
        <v>12</v>
      </c>
      <c r="F130" s="7">
        <v>1001</v>
      </c>
      <c r="G130" s="7">
        <v>255</v>
      </c>
      <c r="H130" s="8" t="s">
        <v>241</v>
      </c>
      <c r="I130" s="8" t="s">
        <v>270</v>
      </c>
      <c r="J130" s="7">
        <v>1</v>
      </c>
      <c r="K130" s="8" t="s">
        <v>12</v>
      </c>
      <c r="L130" s="7">
        <v>1001</v>
      </c>
      <c r="M130" s="1" t="str">
        <f>VLOOKUP(C130,'[1]特困实时发放花名册明细(2025-07)'!$A:$D,4,0)</f>
        <v>东岳村</v>
      </c>
      <c r="N130" s="1" t="str">
        <f>VLOOKUP(I129,'[1]特困实时发放花名册明细(2025-07)'!$A:$D,4,0)</f>
        <v>倒庙村</v>
      </c>
    </row>
    <row r="131" spans="1:14">
      <c r="A131" s="7">
        <v>230</v>
      </c>
      <c r="B131" s="8" t="s">
        <v>228</v>
      </c>
      <c r="C131" s="8" t="s">
        <v>271</v>
      </c>
      <c r="D131" s="7">
        <v>1</v>
      </c>
      <c r="E131" s="8" t="s">
        <v>12</v>
      </c>
      <c r="F131" s="7">
        <v>1001</v>
      </c>
      <c r="G131" s="7">
        <v>256</v>
      </c>
      <c r="H131" s="8" t="s">
        <v>241</v>
      </c>
      <c r="I131" s="8" t="s">
        <v>272</v>
      </c>
      <c r="J131" s="7">
        <v>1</v>
      </c>
      <c r="K131" s="8" t="s">
        <v>12</v>
      </c>
      <c r="L131" s="7">
        <v>1001</v>
      </c>
      <c r="M131" s="1" t="str">
        <f>VLOOKUP(C131,'[1]特困实时发放花名册明细(2025-07)'!$A:$D,4,0)</f>
        <v>东岳村</v>
      </c>
      <c r="N131" s="1" t="str">
        <f>VLOOKUP(I130,'[1]特困实时发放花名册明细(2025-07)'!$A:$D,4,0)</f>
        <v>倒庙村</v>
      </c>
    </row>
    <row r="132" spans="1:14">
      <c r="A132" s="7">
        <v>231</v>
      </c>
      <c r="B132" s="8" t="s">
        <v>228</v>
      </c>
      <c r="C132" s="8" t="s">
        <v>273</v>
      </c>
      <c r="D132" s="7">
        <v>1</v>
      </c>
      <c r="E132" s="8" t="s">
        <v>12</v>
      </c>
      <c r="F132" s="7">
        <v>1001</v>
      </c>
      <c r="G132" s="7">
        <v>257</v>
      </c>
      <c r="H132" s="8" t="s">
        <v>241</v>
      </c>
      <c r="I132" s="8" t="s">
        <v>274</v>
      </c>
      <c r="J132" s="7">
        <v>1</v>
      </c>
      <c r="K132" s="8" t="s">
        <v>12</v>
      </c>
      <c r="L132" s="7">
        <v>1001</v>
      </c>
      <c r="M132" s="1" t="str">
        <f>VLOOKUP(C132,'[1]特困实时发放花名册明细(2025-07)'!$A:$D,4,0)</f>
        <v>东岳村</v>
      </c>
      <c r="N132" s="1" t="str">
        <f>VLOOKUP(I131,'[1]特困实时发放花名册明细(2025-07)'!$A:$D,4,0)</f>
        <v>倒庙村</v>
      </c>
    </row>
    <row r="133" spans="1:14">
      <c r="A133" s="7">
        <v>232</v>
      </c>
      <c r="B133" s="8" t="s">
        <v>228</v>
      </c>
      <c r="C133" s="8" t="s">
        <v>275</v>
      </c>
      <c r="D133" s="7">
        <v>1</v>
      </c>
      <c r="E133" s="8" t="s">
        <v>12</v>
      </c>
      <c r="F133" s="7">
        <v>1001</v>
      </c>
      <c r="G133" s="7">
        <v>258</v>
      </c>
      <c r="H133" s="8" t="s">
        <v>241</v>
      </c>
      <c r="I133" s="8" t="s">
        <v>276</v>
      </c>
      <c r="J133" s="7">
        <v>1</v>
      </c>
      <c r="K133" s="8" t="s">
        <v>12</v>
      </c>
      <c r="L133" s="7">
        <v>1001</v>
      </c>
      <c r="M133" s="1" t="str">
        <f>VLOOKUP(C133,'[1]特困实时发放花名册明细(2025-07)'!$A:$D,4,0)</f>
        <v>东岳村</v>
      </c>
      <c r="N133" s="1" t="str">
        <f>VLOOKUP(I132,'[1]特困实时发放花名册明细(2025-07)'!$A:$D,4,0)</f>
        <v>倒庙村</v>
      </c>
    </row>
    <row r="134" spans="1:14">
      <c r="A134" s="7">
        <v>233</v>
      </c>
      <c r="B134" s="8" t="s">
        <v>228</v>
      </c>
      <c r="C134" s="8" t="s">
        <v>277</v>
      </c>
      <c r="D134" s="7">
        <v>1</v>
      </c>
      <c r="E134" s="8" t="s">
        <v>12</v>
      </c>
      <c r="F134" s="7">
        <v>1001</v>
      </c>
      <c r="G134" s="7">
        <v>259</v>
      </c>
      <c r="H134" s="8" t="s">
        <v>241</v>
      </c>
      <c r="I134" s="8" t="s">
        <v>278</v>
      </c>
      <c r="J134" s="7">
        <v>1</v>
      </c>
      <c r="K134" s="12" t="s">
        <v>12</v>
      </c>
      <c r="L134" s="7">
        <v>1001</v>
      </c>
      <c r="M134" s="1" t="str">
        <f>VLOOKUP(C134,'[1]特困实时发放花名册明细(2025-07)'!$A:$D,4,0)</f>
        <v>东岳村</v>
      </c>
      <c r="N134" s="1" t="str">
        <f>VLOOKUP(I133,'[1]特困实时发放花名册明细(2025-07)'!$A:$D,4,0)</f>
        <v>倒庙村</v>
      </c>
    </row>
    <row r="135" spans="1:14">
      <c r="A135" s="7">
        <v>234</v>
      </c>
      <c r="B135" s="8" t="s">
        <v>228</v>
      </c>
      <c r="C135" s="8" t="s">
        <v>279</v>
      </c>
      <c r="D135" s="7">
        <v>1</v>
      </c>
      <c r="E135" s="8" t="s">
        <v>12</v>
      </c>
      <c r="F135" s="7">
        <v>1001</v>
      </c>
      <c r="M135" s="1" t="str">
        <f>VLOOKUP(C135,'[1]特困实时发放花名册明细(2025-07)'!$A:$D,4,0)</f>
        <v>东岳村</v>
      </c>
      <c r="N135" s="1" t="str">
        <f>VLOOKUP(I134,'[1]特困实时发放花名册明细(2025-07)'!$A:$D,4,0)</f>
        <v>倒庙村</v>
      </c>
    </row>
    <row r="136" ht="51" customHeight="1" spans="1:12">
      <c r="A136" s="16" t="s">
        <v>280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8" ht="22.5" spans="8:12">
      <c r="H138" s="17"/>
      <c r="I138" s="17"/>
      <c r="J138" s="17"/>
      <c r="K138" s="17"/>
      <c r="L138" s="17"/>
    </row>
    <row r="139" ht="22.5" spans="9:11">
      <c r="I139" s="18"/>
      <c r="J139" s="18"/>
      <c r="K139" s="18"/>
    </row>
  </sheetData>
  <autoFilter xmlns:etc="http://www.wps.cn/officeDocument/2017/etCustomData" ref="A3:N139" etc:filterBottomFollowUsedRange="0">
    <extLst/>
  </autoFilter>
  <mergeCells count="7">
    <mergeCell ref="A1:L1"/>
    <mergeCell ref="A2:L2"/>
    <mergeCell ref="A136:L136"/>
    <mergeCell ref="H138:L138"/>
    <mergeCell ref="I139:K139"/>
    <mergeCell ref="J34:J35"/>
    <mergeCell ref="J72:J73"/>
  </mergeCells>
  <pageMargins left="0.354166666666667" right="0.118055555555556" top="0.393055555555556" bottom="0.432638888888889" header="0.118055555555556" footer="0.0784722222222222"/>
  <pageSetup paperSize="9" fitToWidth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2025-05-12T08:35:00Z</dcterms:created>
  <dcterms:modified xsi:type="dcterms:W3CDTF">2025-08-05T08:44:34Z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9EB84EEB62324D289F7093E8CD8E88D0_11</vt:lpwstr>
  </property>
  <property fmtid="{D5CDD505-2E9C-101B-9397-08002B2CF9AE}" pid="3" name="KSOProductBuildVer">
    <vt:lpwstr>2052-12.1.0.21915</vt:lpwstr>
  </property>
</Properties>
</file>