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firstSheet="4" activeTab="8"/>
  </bookViews>
  <sheets>
    <sheet name="目录" sheetId="1" r:id="rId1"/>
    <sheet name="生产总值" sheetId="2" r:id="rId2"/>
    <sheet name="农业产量" sheetId="3" r:id="rId3"/>
    <sheet name="工业总产值" sheetId="4" r:id="rId4"/>
    <sheet name="建筑业" sheetId="5" r:id="rId5"/>
    <sheet name="运输" sheetId="6" r:id="rId6"/>
    <sheet name="投资" sheetId="7" r:id="rId7"/>
    <sheet name="社零" sheetId="8" r:id="rId8"/>
    <sheet name="房地产" sheetId="9" r:id="rId9"/>
    <sheet name="旅游" sheetId="10" r:id="rId10"/>
    <sheet name="财政" sheetId="11" r:id="rId11"/>
    <sheet name="金融" sheetId="12" r:id="rId12"/>
    <sheet name="城镇居民收支" sheetId="13" r:id="rId13"/>
    <sheet name="农村居民收支" sheetId="14" r:id="rId14"/>
    <sheet name="外贸" sheetId="15" r:id="rId15"/>
    <sheet name="人口" sheetId="16" r:id="rId16"/>
    <sheet name="GDP38" sheetId="17" r:id="rId17"/>
    <sheet name="GDP26" sheetId="18" r:id="rId18"/>
    <sheet name="GDP12" sheetId="19" r:id="rId19"/>
    <sheet name="规模工业38" sheetId="20" r:id="rId20"/>
    <sheet name="规模工业26" sheetId="21" r:id="rId21"/>
    <sheet name="规模工业12" sheetId="22" r:id="rId22"/>
    <sheet name="固投38" sheetId="23" r:id="rId23"/>
    <sheet name="固投26" sheetId="24" r:id="rId24"/>
    <sheet name="固投12" sheetId="25" r:id="rId25"/>
    <sheet name="工投38" sheetId="26" r:id="rId26"/>
    <sheet name="工投26" sheetId="27" r:id="rId27"/>
    <sheet name="工投12" sheetId="28" r:id="rId28"/>
    <sheet name="房投38" sheetId="29" r:id="rId29"/>
    <sheet name="房投26" sheetId="30" r:id="rId30"/>
    <sheet name="房投12" sheetId="31" r:id="rId31"/>
    <sheet name="社零38" sheetId="32" r:id="rId32"/>
    <sheet name="社零26" sheetId="33" r:id="rId33"/>
    <sheet name="社零12" sheetId="34" r:id="rId34"/>
    <sheet name="利用内资38" sheetId="35" r:id="rId35"/>
    <sheet name="利用内资26" sheetId="36" r:id="rId36"/>
    <sheet name="利用内资12" sheetId="37" r:id="rId37"/>
    <sheet name="公共预算收入38" sheetId="38" r:id="rId38"/>
    <sheet name="公共预算收入26" sheetId="39" r:id="rId39"/>
    <sheet name="公共预算收入12" sheetId="40" r:id="rId40"/>
    <sheet name="税收收入38" sheetId="41" r:id="rId41"/>
    <sheet name="税收收入26" sheetId="42" r:id="rId42"/>
    <sheet name="税收收入12" sheetId="43" r:id="rId43"/>
    <sheet name="城收38" sheetId="44" r:id="rId44"/>
    <sheet name="城收26" sheetId="45" r:id="rId45"/>
    <sheet name="城收12" sheetId="46" r:id="rId46"/>
    <sheet name="农收38" sheetId="47" r:id="rId47"/>
    <sheet name="农收26" sheetId="48" r:id="rId48"/>
    <sheet name="农收12" sheetId="49" r:id="rId49"/>
    <sheet name="分镇街GDP" sheetId="50" r:id="rId50"/>
    <sheet name="分镇街投资" sheetId="51" r:id="rId51"/>
    <sheet name="分镇街规模工业产值" sheetId="52" r:id="rId52"/>
    <sheet name="分镇街社零" sheetId="53" r:id="rId53"/>
    <sheet name="分镇街农民收入" sheetId="54" r:id="rId54"/>
    <sheet name="分镇街一般预算收入" sheetId="55" r:id="rId55"/>
  </sheets>
  <definedNames/>
  <calcPr fullCalcOnLoad="1"/>
</workbook>
</file>

<file path=xl/sharedStrings.xml><?xml version="1.0" encoding="utf-8"?>
<sst xmlns="http://schemas.openxmlformats.org/spreadsheetml/2006/main" count="1509" uniqueCount="365">
  <si>
    <t xml:space="preserve">  指标名称</t>
  </si>
  <si>
    <t>全区</t>
  </si>
  <si>
    <t>经开区</t>
  </si>
  <si>
    <t>地区生产总值（亿元）</t>
  </si>
  <si>
    <t>规模以上工业</t>
  </si>
  <si>
    <r>
      <t>同比</t>
    </r>
    <r>
      <rPr>
        <b/>
        <sz val="14"/>
        <rFont val="宋体"/>
        <family val="0"/>
      </rPr>
      <t xml:space="preserve">      ±%      </t>
    </r>
  </si>
  <si>
    <t xml:space="preserve">   煤炭开采和洗选业</t>
  </si>
  <si>
    <t xml:space="preserve">   农副食品加工业</t>
  </si>
  <si>
    <t xml:space="preserve">   橡胶和塑料制品业</t>
  </si>
  <si>
    <t xml:space="preserve">   非金属矿物制品业</t>
  </si>
  <si>
    <t xml:space="preserve">   黑色金属冶炼和压延加工业 </t>
  </si>
  <si>
    <t xml:space="preserve">   有色金属冶炼和压延加工业 </t>
  </si>
  <si>
    <t xml:space="preserve">   金属制品业 </t>
  </si>
  <si>
    <t xml:space="preserve">   汽车制造业</t>
  </si>
  <si>
    <t xml:space="preserve">   船舶和其他运输设备制造业</t>
  </si>
  <si>
    <t xml:space="preserve">   电力、热力生产和供应业</t>
  </si>
  <si>
    <t xml:space="preserve">  工业用电（亿千瓦时）</t>
  </si>
  <si>
    <t xml:space="preserve">  工业用气（万立方）</t>
  </si>
  <si>
    <t>固定资产投资</t>
  </si>
  <si>
    <r>
      <t xml:space="preserve"> </t>
    </r>
    <r>
      <rPr>
        <sz val="12"/>
        <rFont val="宋体"/>
        <family val="0"/>
      </rPr>
      <t>投资总额（亿元）</t>
    </r>
  </si>
  <si>
    <r>
      <t xml:space="preserve">   </t>
    </r>
    <r>
      <rPr>
        <sz val="12"/>
        <rFont val="宋体"/>
        <family val="0"/>
      </rPr>
      <t>＃基础设施建设</t>
    </r>
  </si>
  <si>
    <r>
      <t xml:space="preserve"> </t>
    </r>
    <r>
      <rPr>
        <sz val="12"/>
        <rFont val="宋体"/>
        <family val="0"/>
      </rPr>
      <t>按隶属关系分</t>
    </r>
  </si>
  <si>
    <r>
      <t xml:space="preserve"> </t>
    </r>
    <r>
      <rPr>
        <sz val="12"/>
        <rFont val="宋体"/>
        <family val="0"/>
      </rPr>
      <t>按构成分</t>
    </r>
  </si>
  <si>
    <r>
      <t xml:space="preserve">   </t>
    </r>
    <r>
      <rPr>
        <sz val="12"/>
        <rFont val="宋体"/>
        <family val="0"/>
      </rPr>
      <t>建筑安装工程</t>
    </r>
  </si>
  <si>
    <r>
      <t xml:space="preserve">   </t>
    </r>
    <r>
      <rPr>
        <sz val="12"/>
        <rFont val="宋体"/>
        <family val="0"/>
      </rPr>
      <t>设备工器具购置</t>
    </r>
  </si>
  <si>
    <r>
      <t xml:space="preserve">   </t>
    </r>
    <r>
      <rPr>
        <sz val="12"/>
        <rFont val="宋体"/>
        <family val="0"/>
      </rPr>
      <t>其他费用</t>
    </r>
  </si>
  <si>
    <r>
      <t xml:space="preserve"> </t>
    </r>
    <r>
      <rPr>
        <sz val="12"/>
        <rFont val="宋体"/>
        <family val="0"/>
      </rPr>
      <t>按三次产业分</t>
    </r>
  </si>
  <si>
    <r>
      <t xml:space="preserve">   </t>
    </r>
    <r>
      <rPr>
        <sz val="12"/>
        <rFont val="宋体"/>
        <family val="0"/>
      </rPr>
      <t>第一产业</t>
    </r>
  </si>
  <si>
    <r>
      <t xml:space="preserve">   </t>
    </r>
    <r>
      <rPr>
        <sz val="12"/>
        <rFont val="宋体"/>
        <family val="0"/>
      </rPr>
      <t>第二产业</t>
    </r>
  </si>
  <si>
    <r>
      <t xml:space="preserve">     </t>
    </r>
    <r>
      <rPr>
        <sz val="12"/>
        <rFont val="宋体"/>
        <family val="0"/>
      </rPr>
      <t>＃工业</t>
    </r>
  </si>
  <si>
    <r>
      <t xml:space="preserve">   </t>
    </r>
    <r>
      <rPr>
        <sz val="12"/>
        <rFont val="宋体"/>
        <family val="0"/>
      </rPr>
      <t>第三产业</t>
    </r>
  </si>
  <si>
    <r>
      <t xml:space="preserve">     </t>
    </r>
    <r>
      <rPr>
        <sz val="12"/>
        <rFont val="宋体"/>
        <family val="0"/>
      </rPr>
      <t>＃房地产开发</t>
    </r>
  </si>
  <si>
    <t>建筑业</t>
  </si>
  <si>
    <t>指标名称</t>
  </si>
  <si>
    <t>房屋建筑施工面积（万平方米）</t>
  </si>
  <si>
    <t>房屋建筑竣工面积（万平方米）</t>
  </si>
  <si>
    <t>竣工房屋价值（亿元）</t>
  </si>
  <si>
    <t>房地产开发</t>
  </si>
  <si>
    <t>施工面积（万平方米）</t>
  </si>
  <si>
    <r>
      <t xml:space="preserve">    </t>
    </r>
    <r>
      <rPr>
        <sz val="12"/>
        <rFont val="宋体"/>
        <family val="0"/>
      </rPr>
      <t>＃住宅</t>
    </r>
  </si>
  <si>
    <r>
      <t xml:space="preserve">        </t>
    </r>
    <r>
      <rPr>
        <sz val="12"/>
        <rFont val="宋体"/>
        <family val="0"/>
      </rPr>
      <t>商业营业用房</t>
    </r>
  </si>
  <si>
    <t>竣工面积（万平方米）</t>
  </si>
  <si>
    <t>销售面积（万平方米）</t>
  </si>
  <si>
    <t>销售额（亿元）</t>
  </si>
  <si>
    <t>国内贸易</t>
  </si>
  <si>
    <t>零售总额（亿元）</t>
  </si>
  <si>
    <t>—</t>
  </si>
  <si>
    <t>同比±%</t>
  </si>
  <si>
    <r>
      <t>同比</t>
    </r>
    <r>
      <rPr>
        <sz val="12"/>
        <rFont val="Times New Roman"/>
        <family val="1"/>
      </rPr>
      <t>±%</t>
    </r>
  </si>
  <si>
    <t>旅客运输周转量（万人公里）</t>
  </si>
  <si>
    <t>货物运输周转量（万吨公里）</t>
  </si>
  <si>
    <t>全区域接待人数（万人次）</t>
  </si>
  <si>
    <t xml:space="preserve">  ＃国际旅游人数（万人次）</t>
  </si>
  <si>
    <t xml:space="preserve">    国内旅游人数（万人次）</t>
  </si>
  <si>
    <t>景区景点接待人数（万人次）</t>
  </si>
  <si>
    <t xml:space="preserve">   ＃石刻景区接待人数</t>
  </si>
  <si>
    <r>
      <t xml:space="preserve">    </t>
    </r>
    <r>
      <rPr>
        <sz val="12"/>
        <rFont val="宋体"/>
        <family val="0"/>
      </rPr>
      <t>税收收入</t>
    </r>
  </si>
  <si>
    <r>
      <t xml:space="preserve">      </t>
    </r>
    <r>
      <rPr>
        <sz val="12"/>
        <rFont val="宋体"/>
        <family val="0"/>
      </rPr>
      <t>＃增值税</t>
    </r>
  </si>
  <si>
    <r>
      <t xml:space="preserve">          </t>
    </r>
    <r>
      <rPr>
        <sz val="12"/>
        <rFont val="宋体"/>
        <family val="0"/>
      </rPr>
      <t>企业所得税</t>
    </r>
  </si>
  <si>
    <r>
      <t xml:space="preserve">          </t>
    </r>
    <r>
      <rPr>
        <sz val="12"/>
        <rFont val="宋体"/>
        <family val="0"/>
      </rPr>
      <t>个人所得税</t>
    </r>
  </si>
  <si>
    <r>
      <t xml:space="preserve">          </t>
    </r>
    <r>
      <rPr>
        <sz val="12"/>
        <rFont val="宋体"/>
        <family val="0"/>
      </rPr>
      <t>城市维护建设税</t>
    </r>
  </si>
  <si>
    <t>区县名称</t>
  </si>
  <si>
    <r>
      <t xml:space="preserve">绝对额
</t>
    </r>
    <r>
      <rPr>
        <b/>
        <sz val="11"/>
        <rFont val="宋体"/>
        <family val="0"/>
      </rPr>
      <t>(亿元)</t>
    </r>
  </si>
  <si>
    <t>排位</t>
  </si>
  <si>
    <t>全市</t>
  </si>
  <si>
    <t>大足区</t>
  </si>
  <si>
    <t>万州区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</si>
  <si>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</si>
  <si>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</si>
  <si>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</si>
  <si>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</si>
  <si>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</si>
  <si>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</si>
  <si>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</si>
  <si>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</si>
  <si>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綦江区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</si>
  <si>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</si>
  <si>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</si>
  <si>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</si>
  <si>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</si>
  <si>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</si>
  <si>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</si>
  <si>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</si>
  <si>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</si>
  <si>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璧山区</t>
  </si>
  <si>
    <t>铜梁区</t>
  </si>
  <si>
    <t>潼南区</t>
  </si>
  <si>
    <t>荣昌区</t>
  </si>
  <si>
    <t>城口县</t>
  </si>
  <si>
    <t>丰都县</t>
  </si>
  <si>
    <t>垫江县</t>
  </si>
  <si>
    <t>忠县</t>
  </si>
  <si>
    <t>开州区</t>
  </si>
  <si>
    <t>云阳县</t>
  </si>
  <si>
    <t>奉节县</t>
  </si>
  <si>
    <t>巫山县</t>
  </si>
  <si>
    <t>巫溪县</t>
  </si>
  <si>
    <t>石柱县</t>
  </si>
  <si>
    <t>秀山县</t>
  </si>
  <si>
    <t>酉阳县</t>
  </si>
  <si>
    <t>彭水县</t>
  </si>
  <si>
    <r>
      <t xml:space="preserve">绝对额
</t>
    </r>
    <r>
      <rPr>
        <b/>
        <sz val="12"/>
        <rFont val="宋体"/>
        <family val="0"/>
      </rPr>
      <t>（亿元）</t>
    </r>
  </si>
  <si>
    <r>
      <t xml:space="preserve">绝对额
</t>
    </r>
    <r>
      <rPr>
        <b/>
        <sz val="10"/>
        <rFont val="宋体"/>
        <family val="0"/>
      </rPr>
      <t>（亿元）</t>
    </r>
  </si>
  <si>
    <t>重庆市规模工业增加值(38区县)</t>
  </si>
  <si>
    <r>
      <t>区</t>
    </r>
    <r>
      <rPr>
        <b/>
        <sz val="12"/>
        <rFont val="宋体"/>
        <family val="0"/>
      </rPr>
      <t xml:space="preserve">  </t>
    </r>
    <r>
      <rPr>
        <b/>
        <sz val="12"/>
        <rFont val="永中宋体"/>
        <family val="0"/>
      </rPr>
      <t>县</t>
    </r>
  </si>
  <si>
    <r>
      <t>速度（</t>
    </r>
    <r>
      <rPr>
        <b/>
        <sz val="12"/>
        <rFont val="宋体"/>
        <family val="0"/>
      </rPr>
      <t>%</t>
    </r>
    <r>
      <rPr>
        <b/>
        <sz val="12"/>
        <rFont val="永中宋体"/>
        <family val="0"/>
      </rPr>
      <t>）</t>
    </r>
  </si>
  <si>
    <t>区  县</t>
  </si>
  <si>
    <t>速度（%）</t>
  </si>
  <si>
    <t>重庆市固定资产投资(38区县)</t>
  </si>
  <si>
    <r>
      <t>区</t>
    </r>
    <r>
      <rPr>
        <sz val="12"/>
        <rFont val="宋体"/>
        <family val="0"/>
      </rPr>
      <t>县名称</t>
    </r>
  </si>
  <si>
    <r>
      <t xml:space="preserve">绝对额
</t>
    </r>
    <r>
      <rPr>
        <sz val="12"/>
        <rFont val="宋体"/>
        <family val="0"/>
      </rPr>
      <t>（亿元）</t>
    </r>
  </si>
  <si>
    <t>增速（%）</t>
  </si>
  <si>
    <t>全  市</t>
  </si>
  <si>
    <t>区名称</t>
  </si>
  <si>
    <t>区   县</t>
  </si>
  <si>
    <t>绝对额
（亿元）</t>
  </si>
  <si>
    <t>重庆市工业投资(38区县)</t>
  </si>
  <si>
    <t>万盛经开区</t>
  </si>
  <si>
    <t>重庆市房地产投资(38区县)</t>
  </si>
  <si>
    <r>
      <t>重庆市社会消费品零售总额(3</t>
    </r>
    <r>
      <rPr>
        <b/>
        <sz val="14"/>
        <color indexed="8"/>
        <rFont val="宋体"/>
        <family val="0"/>
      </rPr>
      <t>8</t>
    </r>
    <r>
      <rPr>
        <b/>
        <sz val="14"/>
        <color indexed="8"/>
        <rFont val="宋体"/>
        <family val="0"/>
      </rPr>
      <t>区县)</t>
    </r>
  </si>
  <si>
    <t>绝对额（亿元）</t>
  </si>
  <si>
    <t>重庆市利用内资(38区县)</t>
  </si>
  <si>
    <t>金额（亿元）</t>
  </si>
  <si>
    <t>重庆市城镇居民可支配收入（38区县）</t>
  </si>
  <si>
    <t>绝对额
（元）</t>
  </si>
  <si>
    <t>增速
（%）</t>
  </si>
  <si>
    <r>
      <t xml:space="preserve">绝对额
</t>
    </r>
    <r>
      <rPr>
        <b/>
        <sz val="11"/>
        <rFont val="宋体"/>
        <family val="0"/>
      </rPr>
      <t>（元）</t>
    </r>
  </si>
  <si>
    <r>
      <t xml:space="preserve">增速
</t>
    </r>
    <r>
      <rPr>
        <b/>
        <sz val="11"/>
        <rFont val="宋体"/>
        <family val="0"/>
      </rPr>
      <t>（%）</t>
    </r>
  </si>
  <si>
    <t>重庆市农村常住居民人均可支配收入（38区县）</t>
  </si>
  <si>
    <t>开州区</t>
  </si>
  <si>
    <t>增速（%）</t>
  </si>
  <si>
    <t>增速（%）</t>
  </si>
  <si>
    <r>
      <t xml:space="preserve">增速
</t>
    </r>
    <r>
      <rPr>
        <b/>
        <sz val="11"/>
        <rFont val="宋体"/>
        <family val="0"/>
      </rPr>
      <t>（%）</t>
    </r>
  </si>
  <si>
    <r>
      <t>农</t>
    </r>
    <r>
      <rPr>
        <b/>
        <sz val="20"/>
        <rFont val="Times New Roman"/>
        <family val="1"/>
      </rPr>
      <t xml:space="preserve">    </t>
    </r>
    <r>
      <rPr>
        <b/>
        <sz val="20"/>
        <rFont val="永中宋体"/>
        <family val="0"/>
      </rPr>
      <t>业</t>
    </r>
  </si>
  <si>
    <t>主要农产品产量</t>
  </si>
  <si>
    <r>
      <t>1-4</t>
    </r>
    <r>
      <rPr>
        <sz val="12"/>
        <rFont val="永中宋体"/>
        <family val="0"/>
      </rPr>
      <t>季度</t>
    </r>
  </si>
  <si>
    <t>粮食总产量（吨）</t>
  </si>
  <si>
    <t>蔬菜总产量（吨）</t>
  </si>
  <si>
    <t>出栏生猪（头）</t>
  </si>
  <si>
    <t>出栏羊（只）</t>
  </si>
  <si>
    <t>出栏牛（头）</t>
  </si>
  <si>
    <t>出栏家禽（只）</t>
  </si>
  <si>
    <r>
      <t>同比±</t>
    </r>
    <r>
      <rPr>
        <sz val="12"/>
        <rFont val="方正黑体_GBK"/>
        <family val="4"/>
      </rPr>
      <t>%</t>
    </r>
  </si>
  <si>
    <t>总产值（亿元）</t>
  </si>
  <si>
    <r>
      <t xml:space="preserve">      ＃</t>
    </r>
    <r>
      <rPr>
        <sz val="12"/>
        <rFont val="宋体"/>
        <family val="0"/>
      </rPr>
      <t>建筑工程产值</t>
    </r>
  </si>
  <si>
    <r>
      <t xml:space="preserve">                </t>
    </r>
    <r>
      <rPr>
        <sz val="12"/>
        <rFont val="宋体"/>
        <family val="0"/>
      </rPr>
      <t>安装工程产值</t>
    </r>
  </si>
  <si>
    <r>
      <t xml:space="preserve">                </t>
    </r>
    <r>
      <rPr>
        <sz val="12"/>
        <rFont val="宋体"/>
        <family val="0"/>
      </rPr>
      <t>其他产值</t>
    </r>
  </si>
  <si>
    <r>
      <t xml:space="preserve">  </t>
    </r>
    <r>
      <rPr>
        <sz val="12"/>
        <rFont val="宋体"/>
        <family val="0"/>
      </rPr>
      <t>＃本年新开工面积</t>
    </r>
  </si>
  <si>
    <t>注：建筑业数据统计范围为在大足注册的资质企业，不含外来建筑企业。</t>
  </si>
  <si>
    <t>旅游</t>
  </si>
  <si>
    <t>旅游总收入（亿元）</t>
  </si>
  <si>
    <t>星级酒店数（个）</t>
  </si>
  <si>
    <t>旅行社数（个）</t>
  </si>
  <si>
    <t>旅行社从业人员数（人）</t>
  </si>
  <si>
    <t>导游人数</t>
  </si>
  <si>
    <r>
      <t xml:space="preserve">        </t>
    </r>
    <r>
      <rPr>
        <sz val="12"/>
        <rFont val="宋体"/>
        <family val="0"/>
      </rPr>
      <t>办公楼</t>
    </r>
  </si>
  <si>
    <r>
      <t>社会消费品零售</t>
    </r>
    <r>
      <rPr>
        <sz val="12"/>
        <rFont val="方正黑体_GBK"/>
        <family val="4"/>
      </rPr>
      <t xml:space="preserve"> </t>
    </r>
  </si>
  <si>
    <r>
      <t>比重</t>
    </r>
    <r>
      <rPr>
        <sz val="12"/>
        <rFont val="方正黑体_GBK"/>
        <family val="4"/>
      </rPr>
      <t>(%)</t>
    </r>
  </si>
  <si>
    <t>按销售单位所在地分</t>
  </si>
  <si>
    <r>
      <t xml:space="preserve">  </t>
    </r>
    <r>
      <rPr>
        <sz val="12"/>
        <rFont val="宋体"/>
        <family val="0"/>
      </rPr>
      <t>城镇</t>
    </r>
  </si>
  <si>
    <r>
      <t xml:space="preserve">     #</t>
    </r>
    <r>
      <rPr>
        <sz val="12"/>
        <rFont val="宋体"/>
        <family val="0"/>
      </rPr>
      <t>城区</t>
    </r>
  </si>
  <si>
    <t xml:space="preserve"> 乡村</t>
  </si>
  <si>
    <t>按行业分</t>
  </si>
  <si>
    <r>
      <t xml:space="preserve">  </t>
    </r>
    <r>
      <rPr>
        <sz val="12"/>
        <rFont val="宋体"/>
        <family val="0"/>
      </rPr>
      <t>批发和零售业</t>
    </r>
  </si>
  <si>
    <r>
      <t xml:space="preserve">  </t>
    </r>
    <r>
      <rPr>
        <sz val="12"/>
        <rFont val="宋体"/>
        <family val="0"/>
      </rPr>
      <t>住宿和餐饮业</t>
    </r>
  </si>
  <si>
    <r>
      <t>商品销售</t>
    </r>
    <r>
      <rPr>
        <sz val="12"/>
        <rFont val="Times New Roman"/>
        <family val="1"/>
      </rPr>
      <t xml:space="preserve"> </t>
    </r>
  </si>
  <si>
    <r>
      <t>同比±</t>
    </r>
    <r>
      <rPr>
        <sz val="12"/>
        <rFont val="Times New Roman"/>
        <family val="1"/>
      </rPr>
      <t>%</t>
    </r>
  </si>
  <si>
    <t>比重(%)</t>
  </si>
  <si>
    <t>销售总额（亿元）</t>
  </si>
  <si>
    <r>
      <t xml:space="preserve">  </t>
    </r>
    <r>
      <rPr>
        <sz val="12"/>
        <rFont val="宋体"/>
        <family val="0"/>
      </rPr>
      <t>批发额</t>
    </r>
  </si>
  <si>
    <r>
      <t xml:space="preserve">  </t>
    </r>
    <r>
      <rPr>
        <sz val="12"/>
        <rFont val="宋体"/>
        <family val="0"/>
      </rPr>
      <t>零售额</t>
    </r>
  </si>
  <si>
    <r>
      <t>1-4</t>
    </r>
    <r>
      <rPr>
        <sz val="12"/>
        <rFont val="永中宋体"/>
        <family val="0"/>
      </rPr>
      <t>季度</t>
    </r>
  </si>
  <si>
    <t>金融</t>
  </si>
  <si>
    <t xml:space="preserve">金融机构存贷款 </t>
  </si>
  <si>
    <t>12月末</t>
  </si>
  <si>
    <t>比年初±%</t>
  </si>
  <si>
    <t>人民币存款余额(亿元)</t>
  </si>
  <si>
    <t xml:space="preserve">  #居民储蓄存款</t>
  </si>
  <si>
    <t>人民币贷款余额(亿元)</t>
  </si>
  <si>
    <t xml:space="preserve">  ＃短期贷款</t>
  </si>
  <si>
    <t xml:space="preserve">    中长期贷款</t>
  </si>
  <si>
    <t xml:space="preserve">             目           录</t>
  </si>
  <si>
    <t>一、  国民经济核算………………………………………………………………1</t>
  </si>
  <si>
    <t>二、  农业…………………………………………………………………………2</t>
  </si>
  <si>
    <t>三、  工业…………………………………………………………………………3</t>
  </si>
  <si>
    <t>四、  建筑业………………………………………………………………………4</t>
  </si>
  <si>
    <t>五、  交通运输……………………………………………………………………5</t>
  </si>
  <si>
    <t>六、  投资…………………………………………………………………………6</t>
  </si>
  <si>
    <t>七、  社零…………………………………………………………………………7</t>
  </si>
  <si>
    <t>八、  房地产开发…………………………………………………………………8</t>
  </si>
  <si>
    <r>
      <t>九、  旅游……………………</t>
    </r>
    <r>
      <rPr>
        <b/>
        <sz val="12"/>
        <rFont val="宋体"/>
        <family val="0"/>
      </rPr>
      <t>………</t>
    </r>
    <r>
      <rPr>
        <b/>
        <sz val="12"/>
        <rFont val="宋体"/>
        <family val="0"/>
      </rPr>
      <t>……………………………………………9</t>
    </r>
  </si>
  <si>
    <r>
      <t>十、  财政………………</t>
    </r>
    <r>
      <rPr>
        <b/>
        <sz val="12"/>
        <rFont val="宋体"/>
        <family val="0"/>
      </rPr>
      <t>……</t>
    </r>
    <r>
      <rPr>
        <b/>
        <sz val="12"/>
        <rFont val="宋体"/>
        <family val="0"/>
      </rPr>
      <t>……………………………………………………10</t>
    </r>
  </si>
  <si>
    <r>
      <t>十一、金融……………</t>
    </r>
    <r>
      <rPr>
        <b/>
        <sz val="12"/>
        <rFont val="宋体"/>
        <family val="0"/>
      </rPr>
      <t>……</t>
    </r>
    <r>
      <rPr>
        <b/>
        <sz val="12"/>
        <rFont val="宋体"/>
        <family val="0"/>
      </rPr>
      <t>………………………………………………………11</t>
    </r>
  </si>
  <si>
    <t>十二、城市居民收入………………………………………………………………12</t>
  </si>
  <si>
    <t>十三、农村居民收支………………………………………………………………13</t>
  </si>
  <si>
    <r>
      <t>十四、外贸……</t>
    </r>
    <r>
      <rPr>
        <b/>
        <sz val="12"/>
        <rFont val="宋体"/>
        <family val="0"/>
      </rPr>
      <t>…………</t>
    </r>
    <r>
      <rPr>
        <b/>
        <sz val="12"/>
        <rFont val="宋体"/>
        <family val="0"/>
      </rPr>
      <t>…………………………………………………………14</t>
    </r>
  </si>
  <si>
    <r>
      <t>十七、主要经济指标排位情况 …………</t>
    </r>
    <r>
      <rPr>
        <b/>
        <sz val="12"/>
        <rFont val="宋体"/>
        <family val="0"/>
      </rPr>
      <t>………………………………………</t>
    </r>
  </si>
  <si>
    <t>十八、分街镇主要经济指标排位情况…………………………………………</t>
  </si>
  <si>
    <t>国民经济核算</t>
  </si>
  <si>
    <r>
      <t>同比</t>
    </r>
    <r>
      <rPr>
        <b/>
        <sz val="14"/>
        <rFont val="华文细黑"/>
        <family val="0"/>
      </rPr>
      <t xml:space="preserve">      </t>
    </r>
    <r>
      <rPr>
        <b/>
        <sz val="14"/>
        <rFont val="宋体"/>
        <family val="0"/>
      </rPr>
      <t>±</t>
    </r>
    <r>
      <rPr>
        <b/>
        <sz val="14"/>
        <rFont val="华文细黑"/>
        <family val="0"/>
      </rPr>
      <t xml:space="preserve">%      </t>
    </r>
  </si>
  <si>
    <t>　第一产业</t>
  </si>
  <si>
    <t>　第二产业</t>
  </si>
  <si>
    <t>　　工　业</t>
  </si>
  <si>
    <t>　　建筑业</t>
  </si>
  <si>
    <t>　第三产业</t>
  </si>
  <si>
    <t>　　交通运输、仓储和邮政业</t>
  </si>
  <si>
    <t>　　批发和零售业</t>
  </si>
  <si>
    <t>　　住宿和餐饮业</t>
  </si>
  <si>
    <t>　　金融业</t>
  </si>
  <si>
    <t>　　房地产业</t>
  </si>
  <si>
    <r>
      <t xml:space="preserve">        </t>
    </r>
    <r>
      <rPr>
        <sz val="12"/>
        <rFont val="宋体"/>
        <family val="0"/>
      </rPr>
      <t>其他服务业</t>
    </r>
  </si>
  <si>
    <t>企业单位数（个）</t>
  </si>
  <si>
    <r>
      <t xml:space="preserve">          </t>
    </r>
    <r>
      <rPr>
        <sz val="12"/>
        <rFont val="宋体"/>
        <family val="0"/>
      </rPr>
      <t>＃大中型</t>
    </r>
    <r>
      <rPr>
        <sz val="12"/>
        <rFont val="华文细黑"/>
        <family val="0"/>
      </rPr>
      <t xml:space="preserve"> </t>
    </r>
  </si>
  <si>
    <t>交通</t>
  </si>
  <si>
    <r>
      <t>同比</t>
    </r>
    <r>
      <rPr>
        <b/>
        <sz val="14"/>
        <rFont val="宋体"/>
        <family val="0"/>
      </rPr>
      <t xml:space="preserve">      ±%      </t>
    </r>
  </si>
  <si>
    <r>
      <t xml:space="preserve">   </t>
    </r>
    <r>
      <rPr>
        <sz val="12"/>
        <rFont val="宋体"/>
        <family val="0"/>
      </rPr>
      <t>中央</t>
    </r>
    <r>
      <rPr>
        <sz val="12"/>
        <rFont val="华文细黑"/>
        <family val="0"/>
      </rPr>
      <t xml:space="preserve"> </t>
    </r>
  </si>
  <si>
    <r>
      <t xml:space="preserve">   </t>
    </r>
    <r>
      <rPr>
        <sz val="12"/>
        <rFont val="宋体"/>
        <family val="0"/>
      </rPr>
      <t>地方</t>
    </r>
    <r>
      <rPr>
        <sz val="12"/>
        <rFont val="华文细黑"/>
        <family val="0"/>
      </rPr>
      <t xml:space="preserve"> </t>
    </r>
  </si>
  <si>
    <r>
      <t>财</t>
    </r>
    <r>
      <rPr>
        <b/>
        <sz val="20"/>
        <rFont val="Times New Roman"/>
        <family val="1"/>
      </rPr>
      <t xml:space="preserve">    </t>
    </r>
    <r>
      <rPr>
        <b/>
        <sz val="20"/>
        <rFont val="永中宋体"/>
        <family val="0"/>
      </rPr>
      <t>政</t>
    </r>
  </si>
  <si>
    <t>地方财政收支</t>
  </si>
  <si>
    <t>1-4季度</t>
  </si>
  <si>
    <r>
      <t>财政收入</t>
    </r>
    <r>
      <rPr>
        <sz val="12"/>
        <rFont val="方正楷体_GBK"/>
        <family val="4"/>
      </rPr>
      <t>(</t>
    </r>
    <r>
      <rPr>
        <sz val="12"/>
        <rFont val="宋体"/>
        <family val="0"/>
      </rPr>
      <t>亿元</t>
    </r>
    <r>
      <rPr>
        <sz val="12"/>
        <rFont val="方正楷体_GBK"/>
        <family val="4"/>
      </rPr>
      <t>)</t>
    </r>
  </si>
  <si>
    <r>
      <t xml:space="preserve">  </t>
    </r>
    <r>
      <rPr>
        <sz val="12"/>
        <rFont val="宋体"/>
        <family val="0"/>
      </rPr>
      <t>＃一般预算收入</t>
    </r>
  </si>
  <si>
    <r>
      <t xml:space="preserve">    </t>
    </r>
    <r>
      <rPr>
        <sz val="12"/>
        <rFont val="宋体"/>
        <family val="0"/>
      </rPr>
      <t>＃工商税收</t>
    </r>
  </si>
  <si>
    <t xml:space="preserve">     营业税</t>
  </si>
  <si>
    <r>
      <t xml:space="preserve">  非税收入</t>
    </r>
    <r>
      <rPr>
        <sz val="10.5"/>
        <rFont val="Times New Roman"/>
        <family val="1"/>
      </rPr>
      <t xml:space="preserve"> </t>
    </r>
  </si>
  <si>
    <r>
      <t>财政支出</t>
    </r>
    <r>
      <rPr>
        <sz val="12"/>
        <rFont val="方正楷体_GBK"/>
        <family val="4"/>
      </rPr>
      <t>(</t>
    </r>
    <r>
      <rPr>
        <sz val="12"/>
        <rFont val="宋体"/>
        <family val="0"/>
      </rPr>
      <t>亿元</t>
    </r>
    <r>
      <rPr>
        <sz val="12"/>
        <rFont val="方正楷体_GBK"/>
        <family val="4"/>
      </rPr>
      <t>)</t>
    </r>
  </si>
  <si>
    <t xml:space="preserve">  ＃一般预算支出</t>
  </si>
  <si>
    <r>
      <t xml:space="preserve">     </t>
    </r>
    <r>
      <rPr>
        <sz val="12"/>
        <rFont val="宋体"/>
        <family val="0"/>
      </rPr>
      <t>＃一般公共服务</t>
    </r>
  </si>
  <si>
    <r>
      <t xml:space="preserve">         </t>
    </r>
    <r>
      <rPr>
        <sz val="12"/>
        <rFont val="宋体"/>
        <family val="0"/>
      </rPr>
      <t>教育</t>
    </r>
  </si>
  <si>
    <r>
      <t xml:space="preserve">         </t>
    </r>
    <r>
      <rPr>
        <sz val="12"/>
        <rFont val="宋体"/>
        <family val="0"/>
      </rPr>
      <t>文体与传媒</t>
    </r>
  </si>
  <si>
    <r>
      <t xml:space="preserve">         </t>
    </r>
    <r>
      <rPr>
        <sz val="12"/>
        <rFont val="宋体"/>
        <family val="0"/>
      </rPr>
      <t>社保和就业</t>
    </r>
  </si>
  <si>
    <r>
      <t xml:space="preserve">         </t>
    </r>
    <r>
      <rPr>
        <sz val="12"/>
        <rFont val="宋体"/>
        <family val="0"/>
      </rPr>
      <t>医疗卫生</t>
    </r>
  </si>
  <si>
    <r>
      <t xml:space="preserve">         </t>
    </r>
    <r>
      <rPr>
        <sz val="12"/>
        <rFont val="宋体"/>
        <family val="0"/>
      </rPr>
      <t>城乡社区事务</t>
    </r>
  </si>
  <si>
    <r>
      <t xml:space="preserve">         </t>
    </r>
    <r>
      <rPr>
        <sz val="12"/>
        <rFont val="宋体"/>
        <family val="0"/>
      </rPr>
      <t>农林水事务</t>
    </r>
  </si>
  <si>
    <t>城镇居民收支状况</t>
  </si>
  <si>
    <r>
      <t>1-4</t>
    </r>
    <r>
      <rPr>
        <sz val="12"/>
        <rFont val="宋体"/>
        <family val="0"/>
      </rPr>
      <t>季度</t>
    </r>
  </si>
  <si>
    <t>人均可支配收入（元）</t>
  </si>
  <si>
    <t>人均消费性支出（元）</t>
  </si>
  <si>
    <t>＃食品</t>
  </si>
  <si>
    <r>
      <t xml:space="preserve">    </t>
    </r>
    <r>
      <rPr>
        <sz val="12"/>
        <rFont val="宋体"/>
        <family val="0"/>
      </rPr>
      <t>衣着</t>
    </r>
  </si>
  <si>
    <r>
      <t xml:space="preserve">    </t>
    </r>
    <r>
      <rPr>
        <sz val="12"/>
        <rFont val="宋体"/>
        <family val="0"/>
      </rPr>
      <t>居住</t>
    </r>
  </si>
  <si>
    <r>
      <t xml:space="preserve">    </t>
    </r>
    <r>
      <rPr>
        <sz val="12"/>
        <rFont val="宋体"/>
        <family val="0"/>
      </rPr>
      <t>杂项商品与服务</t>
    </r>
  </si>
  <si>
    <t>农村居民收支状况</t>
  </si>
  <si>
    <t>农民人均可支配收入（元）</t>
  </si>
  <si>
    <t xml:space="preserve"> ＃工资性收入</t>
  </si>
  <si>
    <t xml:space="preserve">   家庭经营性净收入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</si>
  <si>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＃食品</t>
    </r>
  </si>
  <si>
    <r>
      <t xml:space="preserve">       </t>
    </r>
    <r>
      <rPr>
        <sz val="12"/>
        <rFont val="宋体"/>
        <family val="0"/>
      </rPr>
      <t>衣着</t>
    </r>
  </si>
  <si>
    <r>
      <t xml:space="preserve">       </t>
    </r>
    <r>
      <rPr>
        <sz val="12"/>
        <rFont val="宋体"/>
        <family val="0"/>
      </rPr>
      <t>居住</t>
    </r>
  </si>
  <si>
    <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其他商品与服务</t>
    </r>
  </si>
  <si>
    <t xml:space="preserve">重庆市各区县地区生产总值                                    </t>
  </si>
  <si>
    <t>镇街名称</t>
  </si>
  <si>
    <r>
      <t>绝对额
(亿</t>
    </r>
    <r>
      <rPr>
        <sz val="10.5"/>
        <rFont val="宋体"/>
        <family val="0"/>
      </rPr>
      <t>元)</t>
    </r>
  </si>
  <si>
    <t>同比增长%</t>
  </si>
  <si>
    <t>棠香街道</t>
  </si>
  <si>
    <t>龙岗街道</t>
  </si>
  <si>
    <t>龙滩子街道</t>
  </si>
  <si>
    <t>双路街道</t>
  </si>
  <si>
    <t>通桥街道</t>
  </si>
  <si>
    <t>智凤街道</t>
  </si>
  <si>
    <t>龙水镇</t>
  </si>
  <si>
    <t>邮亭镇</t>
  </si>
  <si>
    <t>宝顶镇</t>
  </si>
  <si>
    <t>万古镇</t>
  </si>
  <si>
    <t>珠溪镇</t>
  </si>
  <si>
    <t>中敖镇</t>
  </si>
  <si>
    <t>三驱镇</t>
  </si>
  <si>
    <t>石马镇</t>
  </si>
  <si>
    <t>雍溪镇</t>
  </si>
  <si>
    <t>玉龙镇</t>
  </si>
  <si>
    <t>宝兴镇</t>
  </si>
  <si>
    <t>拾万镇</t>
  </si>
  <si>
    <t>铁山镇</t>
  </si>
  <si>
    <t>回龙镇</t>
  </si>
  <si>
    <t>国梁镇</t>
  </si>
  <si>
    <t>金山镇</t>
  </si>
  <si>
    <t>高升镇</t>
  </si>
  <si>
    <t>季家镇</t>
  </si>
  <si>
    <t>龙石镇</t>
  </si>
  <si>
    <t>高坪镇</t>
  </si>
  <si>
    <t>古龙镇</t>
  </si>
  <si>
    <t>2016年分街镇地区生产总值</t>
  </si>
  <si>
    <t>街镇名称</t>
  </si>
  <si>
    <t>绝对额（万元）</t>
  </si>
  <si>
    <t>位次</t>
  </si>
  <si>
    <t>龙滩子街道</t>
  </si>
  <si>
    <t>2016年分街镇固定资产投资</t>
  </si>
  <si>
    <t>绝对额（亿元）</t>
  </si>
  <si>
    <t>龙滩子街道</t>
  </si>
  <si>
    <t>2016年分街镇社零</t>
  </si>
  <si>
    <t>2016年分街镇规模工业总产值</t>
  </si>
  <si>
    <t>增速（%）</t>
  </si>
  <si>
    <t>绝对额（元）</t>
  </si>
  <si>
    <t>同比增长％</t>
  </si>
  <si>
    <t>2016年分街镇农村常住居民人均可支配收入</t>
  </si>
  <si>
    <t>2016年分街镇财政一般预算收入</t>
  </si>
  <si>
    <t>对外经济</t>
  </si>
  <si>
    <t>对外经济合作</t>
  </si>
  <si>
    <t xml:space="preserve">  自营进出口（万美元）</t>
  </si>
  <si>
    <t xml:space="preserve">       #进口</t>
  </si>
  <si>
    <t xml:space="preserve">  利用外资（万美元）</t>
  </si>
  <si>
    <t>人口</t>
  </si>
  <si>
    <t>总人口(万人)</t>
  </si>
  <si>
    <t xml:space="preserve">  #城镇人口</t>
  </si>
  <si>
    <t>常住人口(万人)</t>
  </si>
  <si>
    <t xml:space="preserve">  ＃城镇人口</t>
  </si>
  <si>
    <t>城镇化率（%）</t>
  </si>
  <si>
    <r>
      <t>十六、人口……</t>
    </r>
    <r>
      <rPr>
        <b/>
        <sz val="12"/>
        <rFont val="宋体"/>
        <family val="0"/>
      </rPr>
      <t>……………………………………………………………………15</t>
    </r>
  </si>
  <si>
    <t>全市公共财政预算收入(38区县)</t>
  </si>
  <si>
    <t>全市税收收入(38区县)</t>
  </si>
  <si>
    <t>梁平区</t>
  </si>
  <si>
    <t>武隆区</t>
  </si>
  <si>
    <t>城口县</t>
  </si>
  <si>
    <t>垫江县</t>
  </si>
  <si>
    <t>重庆市26区规模以上工业增加值</t>
  </si>
  <si>
    <t xml:space="preserve">重庆市二十六区地区生产总值                                    </t>
  </si>
  <si>
    <t>开州区</t>
  </si>
  <si>
    <t>梁平区</t>
  </si>
  <si>
    <t>武隆区</t>
  </si>
  <si>
    <t>城口县</t>
  </si>
  <si>
    <t>垫江县</t>
  </si>
  <si>
    <r>
      <t>重庆市2</t>
    </r>
    <r>
      <rPr>
        <b/>
        <sz val="14"/>
        <rFont val="宋体"/>
        <family val="0"/>
      </rPr>
      <t>6</t>
    </r>
    <r>
      <rPr>
        <b/>
        <sz val="14"/>
        <rFont val="宋体"/>
        <family val="0"/>
      </rPr>
      <t>区固定资产投资</t>
    </r>
  </si>
  <si>
    <r>
      <t>重庆市2</t>
    </r>
    <r>
      <rPr>
        <b/>
        <sz val="14"/>
        <rFont val="宋体"/>
        <family val="0"/>
      </rPr>
      <t>6</t>
    </r>
    <r>
      <rPr>
        <b/>
        <sz val="14"/>
        <rFont val="宋体"/>
        <family val="0"/>
      </rPr>
      <t>区工业投资</t>
    </r>
  </si>
  <si>
    <r>
      <t>重庆市2</t>
    </r>
    <r>
      <rPr>
        <b/>
        <sz val="14"/>
        <rFont val="宋体"/>
        <family val="0"/>
      </rPr>
      <t>6</t>
    </r>
    <r>
      <rPr>
        <b/>
        <sz val="14"/>
        <rFont val="宋体"/>
        <family val="0"/>
      </rPr>
      <t>区房地产投资</t>
    </r>
  </si>
  <si>
    <r>
      <t>重庆市2</t>
    </r>
    <r>
      <rPr>
        <b/>
        <sz val="14"/>
        <color indexed="8"/>
        <rFont val="宋体"/>
        <family val="0"/>
      </rPr>
      <t>6</t>
    </r>
    <r>
      <rPr>
        <b/>
        <sz val="14"/>
        <color indexed="8"/>
        <rFont val="宋体"/>
        <family val="0"/>
      </rPr>
      <t>区社会消费品零售总额</t>
    </r>
  </si>
  <si>
    <r>
      <t>重庆市2</t>
    </r>
    <r>
      <rPr>
        <b/>
        <sz val="14"/>
        <rFont val="宋体"/>
        <family val="0"/>
      </rPr>
      <t>6</t>
    </r>
    <r>
      <rPr>
        <b/>
        <sz val="14"/>
        <rFont val="宋体"/>
        <family val="0"/>
      </rPr>
      <t>区利用内资</t>
    </r>
  </si>
  <si>
    <r>
      <t>重庆市2</t>
    </r>
    <r>
      <rPr>
        <b/>
        <sz val="14"/>
        <rFont val="宋体"/>
        <family val="0"/>
      </rPr>
      <t>6</t>
    </r>
    <r>
      <rPr>
        <b/>
        <sz val="14"/>
        <rFont val="宋体"/>
        <family val="0"/>
      </rPr>
      <t>区城镇居民可支配收入</t>
    </r>
  </si>
  <si>
    <t>开州区</t>
  </si>
  <si>
    <t>梁平区</t>
  </si>
  <si>
    <t>武隆区</t>
  </si>
  <si>
    <t>城口县</t>
  </si>
  <si>
    <t>垫江县</t>
  </si>
  <si>
    <r>
      <t>重庆市2</t>
    </r>
    <r>
      <rPr>
        <b/>
        <sz val="14"/>
        <rFont val="宋体"/>
        <family val="0"/>
      </rPr>
      <t>6</t>
    </r>
    <r>
      <rPr>
        <b/>
        <sz val="14"/>
        <rFont val="宋体"/>
        <family val="0"/>
      </rPr>
      <t>区农村常住居民人均可支配收入</t>
    </r>
  </si>
  <si>
    <t>棠香街道办事处</t>
  </si>
  <si>
    <t>龙岗街道办事处</t>
  </si>
  <si>
    <t>智凤街道办事处</t>
  </si>
  <si>
    <t>指标名称</t>
  </si>
  <si>
    <r>
      <t xml:space="preserve">    </t>
    </r>
    <r>
      <rPr>
        <sz val="12"/>
        <rFont val="宋体"/>
        <family val="0"/>
      </rPr>
      <t>生活用品及服务</t>
    </r>
  </si>
  <si>
    <r>
      <t xml:space="preserve">    </t>
    </r>
    <r>
      <rPr>
        <sz val="12"/>
        <rFont val="宋体"/>
        <family val="0"/>
      </rPr>
      <t>交通与通信</t>
    </r>
  </si>
  <si>
    <r>
      <t xml:space="preserve">   </t>
    </r>
    <r>
      <rPr>
        <sz val="12"/>
        <rFont val="宋体"/>
        <family val="0"/>
      </rPr>
      <t>教育文化娱乐服务</t>
    </r>
  </si>
  <si>
    <r>
      <t xml:space="preserve">    </t>
    </r>
    <r>
      <rPr>
        <sz val="12"/>
        <rFont val="宋体"/>
        <family val="0"/>
      </rPr>
      <t>医疗保健</t>
    </r>
  </si>
  <si>
    <t>指标名称</t>
  </si>
  <si>
    <t xml:space="preserve">   财产性性净收入</t>
  </si>
  <si>
    <t xml:space="preserve">   转移性净收入</t>
  </si>
  <si>
    <r>
      <t xml:space="preserve">       </t>
    </r>
    <r>
      <rPr>
        <sz val="12"/>
        <rFont val="宋体"/>
        <family val="0"/>
      </rPr>
      <t>生活用品及服务</t>
    </r>
  </si>
  <si>
    <r>
      <t xml:space="preserve">       </t>
    </r>
    <r>
      <rPr>
        <sz val="12"/>
        <rFont val="宋体"/>
        <family val="0"/>
      </rPr>
      <t>交通与通信</t>
    </r>
  </si>
  <si>
    <r>
      <t xml:space="preserve">       </t>
    </r>
    <r>
      <rPr>
        <sz val="12"/>
        <rFont val="宋体"/>
        <family val="0"/>
      </rPr>
      <t>教育文化娱乐服务</t>
    </r>
  </si>
  <si>
    <r>
      <t xml:space="preserve">       </t>
    </r>
    <r>
      <rPr>
        <sz val="12"/>
        <rFont val="宋体"/>
        <family val="0"/>
      </rPr>
      <t>医疗保健</t>
    </r>
  </si>
  <si>
    <t>备注：上年基数有调整。</t>
  </si>
  <si>
    <r>
      <t>重庆市2</t>
    </r>
    <r>
      <rPr>
        <b/>
        <sz val="14"/>
        <rFont val="宋体"/>
        <family val="0"/>
      </rPr>
      <t>6</t>
    </r>
    <r>
      <rPr>
        <b/>
        <sz val="14"/>
        <rFont val="宋体"/>
        <family val="0"/>
      </rPr>
      <t>区公共财政预算收入</t>
    </r>
  </si>
  <si>
    <t>梁平区</t>
  </si>
  <si>
    <t>武隆区</t>
  </si>
  <si>
    <r>
      <t>重庆市2</t>
    </r>
    <r>
      <rPr>
        <b/>
        <sz val="14"/>
        <rFont val="宋体"/>
        <family val="0"/>
      </rPr>
      <t>6</t>
    </r>
    <r>
      <rPr>
        <b/>
        <sz val="14"/>
        <rFont val="宋体"/>
        <family val="0"/>
      </rPr>
      <t>区税收收入</t>
    </r>
  </si>
  <si>
    <t>总额（亿元）</t>
  </si>
  <si>
    <t xml:space="preserve">主城新区地区生产总值（12区县）                                    </t>
  </si>
  <si>
    <t>主城新区固定资产投资（12区）</t>
  </si>
  <si>
    <t>主城新区工业投资（13区）</t>
  </si>
  <si>
    <t>主城新区房地产投资（12区）</t>
  </si>
  <si>
    <t>主城新区社会消费品零售总额（12区）</t>
  </si>
  <si>
    <t>主城新区利用内资（12区）</t>
  </si>
  <si>
    <t>主城新区公共财政预算收入（12区）</t>
  </si>
  <si>
    <t>主城新区税收收入（12区）</t>
  </si>
  <si>
    <t>主城新区城镇居民可支配收入（12区）</t>
  </si>
  <si>
    <t>主城新区农村常住居民人均可支配收入（12区）</t>
  </si>
  <si>
    <t>主城新区规模以上工业增加值（12区）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</si>
</sst>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0.0_ "/>
    <numFmt numFmtId="179" formatCode="0.0_);[Red]\(0.0\)"/>
    <numFmt numFmtId="180" formatCode="0_);[Red]\(0\)"/>
    <numFmt numFmtId="181" formatCode="0.00_);[Red]\(0.00\)"/>
    <numFmt numFmtId="182" formatCode="0.0000_ "/>
    <numFmt numFmtId="183" formatCode="0.00_ "/>
    <numFmt numFmtId="184" formatCode="0.0;_Ѐ"/>
    <numFmt numFmtId="185" formatCode="_(&quot;$&quot;* #,##0.00_);_(&quot;$&quot;* \(#,##0.00\);_(&quot;$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7">
    <font>
      <sz val="12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name val="永中宋体"/>
      <family val="0"/>
    </font>
    <font>
      <b/>
      <sz val="10"/>
      <name val="黑体"/>
      <family val="3"/>
    </font>
    <font>
      <b/>
      <sz val="12"/>
      <name val="宋体"/>
      <family val="0"/>
    </font>
    <font>
      <sz val="14"/>
      <name val="宋体"/>
      <family val="0"/>
    </font>
    <font>
      <b/>
      <sz val="14"/>
      <name val="永中宋体"/>
      <family val="0"/>
    </font>
    <font>
      <b/>
      <sz val="10"/>
      <color indexed="63"/>
      <name val="宋体"/>
      <family val="0"/>
    </font>
    <font>
      <sz val="10"/>
      <color indexed="63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2"/>
      <name val="永中宋体"/>
      <family val="0"/>
    </font>
    <font>
      <b/>
      <sz val="14"/>
      <color indexed="8"/>
      <name val="永中宋体"/>
      <family val="0"/>
    </font>
    <font>
      <b/>
      <sz val="12"/>
      <name val="永中宋体"/>
      <family val="0"/>
    </font>
    <font>
      <b/>
      <sz val="10"/>
      <name val="永中宋体"/>
      <family val="0"/>
    </font>
    <font>
      <sz val="18"/>
      <name val="宋体"/>
      <family val="0"/>
    </font>
    <font>
      <sz val="10.5"/>
      <name val="宋体"/>
      <family val="0"/>
    </font>
    <font>
      <b/>
      <sz val="20"/>
      <name val="永中宋体"/>
      <family val="0"/>
    </font>
    <font>
      <b/>
      <sz val="20"/>
      <name val="宋体"/>
      <family val="0"/>
    </font>
    <font>
      <sz val="12"/>
      <name val="Times New Roman"/>
      <family val="1"/>
    </font>
    <font>
      <sz val="12"/>
      <color indexed="8"/>
      <name val="永中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2"/>
      <color indexed="25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0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name val="仿宋"/>
      <family val="3"/>
    </font>
    <font>
      <b/>
      <sz val="20"/>
      <name val="Times New Roman"/>
      <family val="1"/>
    </font>
    <font>
      <sz val="18"/>
      <color indexed="9"/>
      <name val="宋体"/>
      <family val="0"/>
    </font>
    <font>
      <b/>
      <sz val="18"/>
      <color indexed="9"/>
      <name val="宋体"/>
      <family val="0"/>
    </font>
    <font>
      <sz val="14"/>
      <color indexed="10"/>
      <name val="宋体"/>
      <family val="0"/>
    </font>
    <font>
      <sz val="16"/>
      <name val="宋体"/>
      <family val="0"/>
    </font>
    <font>
      <sz val="16"/>
      <color indexed="9"/>
      <name val="方正黑体_GBK"/>
      <family val="4"/>
    </font>
    <font>
      <sz val="12"/>
      <name val="方正黑体_GBK"/>
      <family val="4"/>
    </font>
    <font>
      <sz val="18"/>
      <color indexed="9"/>
      <name val="方正黑体_GBK"/>
      <family val="4"/>
    </font>
    <font>
      <sz val="10"/>
      <name val="黑体"/>
      <family val="3"/>
    </font>
    <font>
      <sz val="12"/>
      <color indexed="9"/>
      <name val="宋体"/>
      <family val="0"/>
    </font>
    <font>
      <b/>
      <sz val="12"/>
      <color indexed="8"/>
      <name val="宋体"/>
      <family val="0"/>
    </font>
    <font>
      <b/>
      <sz val="14"/>
      <name val="华文细黑"/>
      <family val="0"/>
    </font>
    <font>
      <sz val="18"/>
      <name val="永中宋体"/>
      <family val="0"/>
    </font>
    <font>
      <sz val="12"/>
      <name val="华文细黑"/>
      <family val="0"/>
    </font>
    <font>
      <sz val="9"/>
      <name val="永中宋体"/>
      <family val="0"/>
    </font>
    <font>
      <b/>
      <sz val="18"/>
      <name val="宋体"/>
      <family val="0"/>
    </font>
    <font>
      <sz val="12"/>
      <name val="方正楷体_GBK"/>
      <family val="4"/>
    </font>
    <font>
      <sz val="10.5"/>
      <name val="Times New Roman"/>
      <family val="1"/>
    </font>
    <font>
      <sz val="14"/>
      <color indexed="9"/>
      <name val="方正黑体_GBK"/>
      <family val="4"/>
    </font>
    <font>
      <b/>
      <sz val="14"/>
      <color indexed="9"/>
      <name val="宋体"/>
      <family val="0"/>
    </font>
    <font>
      <sz val="10.5"/>
      <name val="永中宋体"/>
      <family val="0"/>
    </font>
    <font>
      <sz val="14"/>
      <name val="永中宋体"/>
      <family val="0"/>
    </font>
    <font>
      <sz val="10.5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方正仿宋_GBK"/>
      <family val="4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theme="1"/>
      <name val="方正仿宋_GBK"/>
      <family val="4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8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9" borderId="5" applyNumberFormat="0" applyAlignment="0" applyProtection="0"/>
    <xf numFmtId="0" fontId="28" fillId="14" borderId="6" applyNumberFormat="0" applyAlignment="0" applyProtection="0"/>
    <xf numFmtId="0" fontId="4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10" borderId="0" applyNumberFormat="0" applyBorder="0" applyAlignment="0" applyProtection="0"/>
    <xf numFmtId="0" fontId="34" fillId="9" borderId="8" applyNumberFormat="0" applyAlignment="0" applyProtection="0"/>
    <xf numFmtId="0" fontId="42" fillId="3" borderId="5" applyNumberFormat="0" applyAlignment="0" applyProtection="0"/>
    <xf numFmtId="0" fontId="37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2" borderId="0" applyNumberFormat="0" applyBorder="0" applyAlignment="0" applyProtection="0"/>
    <xf numFmtId="0" fontId="0" fillId="5" borderId="9" applyNumberFormat="0" applyFont="0" applyAlignment="0" applyProtection="0"/>
  </cellStyleXfs>
  <cellXfs count="3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179" fontId="7" fillId="0" borderId="10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77" fontId="7" fillId="0" borderId="16" xfId="0" applyNumberFormat="1" applyFont="1" applyBorder="1" applyAlignment="1">
      <alignment horizontal="center" vertical="center"/>
    </xf>
    <xf numFmtId="178" fontId="7" fillId="0" borderId="13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9" fontId="4" fillId="0" borderId="11" xfId="0" applyNumberFormat="1" applyFont="1" applyBorder="1" applyAlignment="1">
      <alignment horizontal="center" vertical="center"/>
    </xf>
    <xf numFmtId="180" fontId="4" fillId="0" borderId="16" xfId="0" applyNumberFormat="1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80" fontId="7" fillId="0" borderId="16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9" fontId="7" fillId="0" borderId="13" xfId="0" applyNumberFormat="1" applyFont="1" applyBorder="1" applyAlignment="1">
      <alignment horizontal="center" vertical="center"/>
    </xf>
    <xf numFmtId="180" fontId="7" fillId="0" borderId="17" xfId="0" applyNumberFormat="1" applyFont="1" applyBorder="1" applyAlignment="1">
      <alignment horizontal="center" vertical="center"/>
    </xf>
    <xf numFmtId="177" fontId="7" fillId="0" borderId="17" xfId="0" applyNumberFormat="1" applyFont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7" fontId="7" fillId="0" borderId="18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81" fontId="20" fillId="0" borderId="10" xfId="0" applyNumberFormat="1" applyFont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181" fontId="19" fillId="0" borderId="10" xfId="0" applyNumberFormat="1" applyFont="1" applyBorder="1" applyAlignment="1">
      <alignment horizontal="center" vertical="center" wrapText="1"/>
    </xf>
    <xf numFmtId="181" fontId="10" fillId="0" borderId="10" xfId="0" applyNumberFormat="1" applyFont="1" applyBorder="1" applyAlignment="1">
      <alignment horizontal="center" vertical="center"/>
    </xf>
    <xf numFmtId="181" fontId="8" fillId="0" borderId="10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 wrapText="1"/>
    </xf>
    <xf numFmtId="180" fontId="7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/>
    </xf>
    <xf numFmtId="0" fontId="17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17" fillId="0" borderId="10" xfId="0" applyFont="1" applyBorder="1" applyAlignment="1">
      <alignment vertical="center"/>
    </xf>
    <xf numFmtId="178" fontId="0" fillId="0" borderId="12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178" fontId="0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left" vertical="center"/>
    </xf>
    <xf numFmtId="178" fontId="17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0" fontId="12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justify" vertical="center"/>
    </xf>
    <xf numFmtId="178" fontId="0" fillId="0" borderId="10" xfId="0" applyNumberForma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178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8" fontId="0" fillId="0" borderId="10" xfId="0" applyNumberFormat="1" applyFont="1" applyBorder="1" applyAlignment="1">
      <alignment horizontal="right" vertical="center"/>
    </xf>
    <xf numFmtId="178" fontId="16" fillId="0" borderId="10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vertical="center"/>
    </xf>
    <xf numFmtId="178" fontId="16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77" fontId="47" fillId="0" borderId="10" xfId="42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49" fillId="18" borderId="0" xfId="0" applyFont="1" applyFill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right" vertical="center"/>
    </xf>
    <xf numFmtId="0" fontId="0" fillId="0" borderId="0" xfId="0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2" fontId="22" fillId="0" borderId="0" xfId="0" applyNumberFormat="1" applyFont="1" applyAlignment="1">
      <alignment horizontal="right" vertical="center"/>
    </xf>
    <xf numFmtId="177" fontId="22" fillId="0" borderId="0" xfId="0" applyNumberFormat="1" applyFont="1" applyAlignment="1">
      <alignment horizontal="right" vertical="center"/>
    </xf>
    <xf numFmtId="0" fontId="51" fillId="0" borderId="0" xfId="0" applyFont="1" applyAlignment="1">
      <alignment/>
    </xf>
    <xf numFmtId="0" fontId="53" fillId="18" borderId="0" xfId="0" applyFont="1" applyFill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178" fontId="0" fillId="0" borderId="10" xfId="0" applyNumberForma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183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2" fontId="0" fillId="0" borderId="0" xfId="0" applyNumberFormat="1" applyFont="1" applyAlignment="1">
      <alignment horizontal="right" vertical="center"/>
    </xf>
    <xf numFmtId="0" fontId="0" fillId="0" borderId="10" xfId="0" applyFont="1" applyBorder="1" applyAlignment="1">
      <alignment horizontal="justify" vertical="center"/>
    </xf>
    <xf numFmtId="176" fontId="16" fillId="0" borderId="10" xfId="0" applyNumberFormat="1" applyFont="1" applyBorder="1" applyAlignment="1">
      <alignment horizontal="center" vertical="center" wrapText="1"/>
    </xf>
    <xf numFmtId="178" fontId="22" fillId="0" borderId="0" xfId="0" applyNumberFormat="1" applyFont="1" applyAlignment="1">
      <alignment vertical="center"/>
    </xf>
    <xf numFmtId="0" fontId="55" fillId="18" borderId="0" xfId="0" applyFont="1" applyFill="1" applyAlignment="1">
      <alignment horizontal="center" vertical="center"/>
    </xf>
    <xf numFmtId="178" fontId="0" fillId="0" borderId="10" xfId="0" applyNumberFormat="1" applyFont="1" applyFill="1" applyBorder="1" applyAlignment="1">
      <alignment vertical="center"/>
    </xf>
    <xf numFmtId="178" fontId="0" fillId="0" borderId="0" xfId="0" applyNumberFormat="1" applyAlignment="1">
      <alignment vertical="center"/>
    </xf>
    <xf numFmtId="0" fontId="17" fillId="0" borderId="10" xfId="0" applyFont="1" applyBorder="1" applyAlignment="1">
      <alignment horizontal="justify" vertical="center"/>
    </xf>
    <xf numFmtId="177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center" vertical="center"/>
    </xf>
    <xf numFmtId="177" fontId="16" fillId="0" borderId="10" xfId="0" applyNumberFormat="1" applyFont="1" applyBorder="1" applyAlignment="1">
      <alignment vertical="center"/>
    </xf>
    <xf numFmtId="177" fontId="16" fillId="0" borderId="10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justify" vertical="center"/>
    </xf>
    <xf numFmtId="2" fontId="0" fillId="0" borderId="19" xfId="0" applyNumberFormat="1" applyFont="1" applyBorder="1" applyAlignment="1">
      <alignment horizontal="right" vertical="center"/>
    </xf>
    <xf numFmtId="177" fontId="0" fillId="0" borderId="19" xfId="0" applyNumberFormat="1" applyFont="1" applyBorder="1" applyAlignment="1">
      <alignment horizontal="right" vertical="center"/>
    </xf>
    <xf numFmtId="0" fontId="49" fillId="0" borderId="0" xfId="0" applyFont="1" applyFill="1" applyAlignment="1">
      <alignment horizontal="center" vertical="center"/>
    </xf>
    <xf numFmtId="179" fontId="7" fillId="0" borderId="10" xfId="0" applyNumberFormat="1" applyFont="1" applyBorder="1" applyAlignment="1" applyProtection="1">
      <alignment horizontal="center" vertical="center"/>
      <protection/>
    </xf>
    <xf numFmtId="179" fontId="56" fillId="0" borderId="10" xfId="0" applyNumberFormat="1" applyFont="1" applyBorder="1" applyAlignment="1">
      <alignment horizontal="center" vertical="center"/>
    </xf>
    <xf numFmtId="178" fontId="56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vertical="top"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8" fillId="0" borderId="0" xfId="0" applyFont="1" applyAlignment="1">
      <alignment/>
    </xf>
    <xf numFmtId="0" fontId="16" fillId="0" borderId="0" xfId="0" applyFont="1" applyAlignment="1">
      <alignment/>
    </xf>
    <xf numFmtId="0" fontId="30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2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9" fontId="22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justify"/>
    </xf>
    <xf numFmtId="0" fontId="49" fillId="18" borderId="0" xfId="0" applyFont="1" applyFill="1" applyAlignment="1">
      <alignment horizontal="center" vertical="center"/>
    </xf>
    <xf numFmtId="178" fontId="17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177" fontId="26" fillId="0" borderId="10" xfId="0" applyNumberFormat="1" applyFont="1" applyBorder="1" applyAlignment="1">
      <alignment horizontal="center" vertical="center"/>
    </xf>
    <xf numFmtId="177" fontId="16" fillId="0" borderId="10" xfId="0" applyNumberFormat="1" applyFont="1" applyBorder="1" applyAlignment="1" applyProtection="1">
      <alignment horizontal="center" vertical="center"/>
      <protection/>
    </xf>
    <xf numFmtId="178" fontId="16" fillId="0" borderId="10" xfId="0" applyNumberFormat="1" applyFont="1" applyBorder="1" applyAlignment="1" applyProtection="1">
      <alignment horizontal="center" vertical="center"/>
      <protection/>
    </xf>
    <xf numFmtId="178" fontId="0" fillId="0" borderId="10" xfId="0" applyNumberFormat="1" applyFont="1" applyBorder="1" applyAlignment="1" applyProtection="1">
      <alignment horizontal="center" vertical="center"/>
      <protection/>
    </xf>
    <xf numFmtId="177" fontId="0" fillId="0" borderId="10" xfId="0" applyNumberFormat="1" applyFont="1" applyBorder="1" applyAlignment="1" applyProtection="1">
      <alignment horizontal="center" vertical="center"/>
      <protection/>
    </xf>
    <xf numFmtId="178" fontId="16" fillId="0" borderId="12" xfId="0" applyNumberFormat="1" applyFont="1" applyBorder="1" applyAlignment="1" applyProtection="1">
      <alignment horizontal="center" vertical="center"/>
      <protection/>
    </xf>
    <xf numFmtId="177" fontId="16" fillId="0" borderId="12" xfId="0" applyNumberFormat="1" applyFont="1" applyBorder="1" applyAlignment="1" applyProtection="1">
      <alignment horizontal="center" vertical="center"/>
      <protection/>
    </xf>
    <xf numFmtId="178" fontId="0" fillId="0" borderId="13" xfId="0" applyNumberFormat="1" applyFont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left" vertical="center" wrapText="1"/>
    </xf>
    <xf numFmtId="178" fontId="0" fillId="0" borderId="12" xfId="0" applyNumberFormat="1" applyFont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left" vertical="center" wrapText="1"/>
    </xf>
    <xf numFmtId="177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 applyProtection="1">
      <alignment horizontal="center" vertical="center"/>
      <protection/>
    </xf>
    <xf numFmtId="178" fontId="16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10" xfId="44" applyFont="1" applyBorder="1" applyAlignment="1">
      <alignment horizontal="right" vertical="center"/>
      <protection/>
    </xf>
    <xf numFmtId="178" fontId="0" fillId="0" borderId="10" xfId="44" applyNumberFormat="1" applyFont="1" applyBorder="1" applyAlignment="1">
      <alignment horizontal="right" vertical="center"/>
      <protection/>
    </xf>
    <xf numFmtId="0" fontId="0" fillId="0" borderId="10" xfId="45" applyFont="1" applyBorder="1" applyAlignment="1">
      <alignment horizontal="right" vertical="center"/>
      <protection/>
    </xf>
    <xf numFmtId="178" fontId="0" fillId="0" borderId="10" xfId="45" applyNumberFormat="1" applyFont="1" applyBorder="1" applyAlignment="1">
      <alignment horizontal="right" vertical="center"/>
      <protection/>
    </xf>
    <xf numFmtId="0" fontId="62" fillId="0" borderId="0" xfId="0" applyFont="1" applyAlignment="1">
      <alignment vertical="center"/>
    </xf>
    <xf numFmtId="178" fontId="16" fillId="0" borderId="10" xfId="0" applyNumberFormat="1" applyFont="1" applyBorder="1" applyAlignment="1">
      <alignment horizontal="right" vertical="center"/>
    </xf>
    <xf numFmtId="178" fontId="16" fillId="0" borderId="10" xfId="0" applyNumberFormat="1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0" fillId="0" borderId="10" xfId="0" applyBorder="1" applyAlignment="1">
      <alignment horizontal="justify" vertical="center"/>
    </xf>
    <xf numFmtId="0" fontId="0" fillId="0" borderId="12" xfId="0" applyFont="1" applyBorder="1" applyAlignment="1">
      <alignment horizontal="justify" vertical="center"/>
    </xf>
    <xf numFmtId="176" fontId="0" fillId="0" borderId="12" xfId="0" applyNumberFormat="1" applyFont="1" applyBorder="1" applyAlignment="1">
      <alignment horizontal="right" vertical="center"/>
    </xf>
    <xf numFmtId="178" fontId="0" fillId="0" borderId="12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justify" vertical="center"/>
    </xf>
    <xf numFmtId="0" fontId="25" fillId="0" borderId="20" xfId="0" applyFont="1" applyBorder="1" applyAlignment="1">
      <alignment horizontal="right" vertical="center"/>
    </xf>
    <xf numFmtId="0" fontId="17" fillId="0" borderId="20" xfId="0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center" vertical="center"/>
    </xf>
    <xf numFmtId="0" fontId="66" fillId="18" borderId="0" xfId="0" applyFont="1" applyFill="1" applyAlignment="1">
      <alignment horizontal="center" vertical="center"/>
    </xf>
    <xf numFmtId="0" fontId="67" fillId="18" borderId="19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vertical="center" wrapText="1"/>
    </xf>
    <xf numFmtId="0" fontId="7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78" fontId="17" fillId="0" borderId="12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0" fontId="57" fillId="0" borderId="0" xfId="0" applyFont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7" fillId="0" borderId="10" xfId="0" applyNumberFormat="1" applyFont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6" fontId="74" fillId="0" borderId="10" xfId="0" applyNumberFormat="1" applyFont="1" applyBorder="1" applyAlignment="1">
      <alignment horizontal="center" vertical="center"/>
    </xf>
    <xf numFmtId="178" fontId="75" fillId="0" borderId="10" xfId="0" applyNumberFormat="1" applyFont="1" applyBorder="1" applyAlignment="1">
      <alignment horizontal="center" vertical="center"/>
    </xf>
    <xf numFmtId="178" fontId="75" fillId="19" borderId="10" xfId="0" applyNumberFormat="1" applyFont="1" applyFill="1" applyBorder="1" applyAlignment="1">
      <alignment horizontal="center" vertical="center"/>
    </xf>
    <xf numFmtId="178" fontId="75" fillId="0" borderId="12" xfId="0" applyNumberFormat="1" applyFont="1" applyBorder="1" applyAlignment="1">
      <alignment horizontal="center" vertical="center"/>
    </xf>
    <xf numFmtId="179" fontId="74" fillId="0" borderId="10" xfId="0" applyNumberFormat="1" applyFont="1" applyBorder="1" applyAlignment="1">
      <alignment horizontal="center" vertical="center"/>
    </xf>
    <xf numFmtId="179" fontId="75" fillId="0" borderId="10" xfId="0" applyNumberFormat="1" applyFont="1" applyBorder="1" applyAlignment="1">
      <alignment horizontal="center" vertical="center"/>
    </xf>
    <xf numFmtId="179" fontId="75" fillId="19" borderId="10" xfId="0" applyNumberFormat="1" applyFont="1" applyFill="1" applyBorder="1" applyAlignment="1">
      <alignment horizontal="center" vertical="center"/>
    </xf>
    <xf numFmtId="177" fontId="76" fillId="0" borderId="10" xfId="0" applyNumberFormat="1" applyFont="1" applyFill="1" applyBorder="1" applyAlignment="1">
      <alignment horizontal="center" vertical="center"/>
    </xf>
    <xf numFmtId="0" fontId="76" fillId="0" borderId="10" xfId="0" applyNumberFormat="1" applyFont="1" applyFill="1" applyBorder="1" applyAlignment="1">
      <alignment horizontal="center" vertical="center"/>
    </xf>
    <xf numFmtId="0" fontId="50" fillId="18" borderId="0" xfId="0" applyFont="1" applyFill="1" applyAlignment="1">
      <alignment horizontal="center" vertical="center"/>
    </xf>
    <xf numFmtId="0" fontId="24" fillId="0" borderId="0" xfId="0" applyFont="1" applyAlignment="1">
      <alignment vertical="center"/>
    </xf>
    <xf numFmtId="49" fontId="71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49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0" fillId="0" borderId="10" xfId="0" applyFont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176" fontId="6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178" fontId="6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10" xfId="0" applyNumberForma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8" fontId="6" fillId="0" borderId="13" xfId="0" applyNumberFormat="1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/>
    </xf>
    <xf numFmtId="176" fontId="22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8" fontId="0" fillId="0" borderId="10" xfId="43" applyNumberFormat="1" applyFont="1" applyBorder="1" applyAlignment="1" applyProtection="1">
      <alignment horizontal="center" vertical="center"/>
      <protection/>
    </xf>
    <xf numFmtId="0" fontId="7" fillId="0" borderId="20" xfId="0" applyFont="1" applyBorder="1" applyAlignment="1">
      <alignment vertical="center"/>
    </xf>
    <xf numFmtId="0" fontId="24" fillId="0" borderId="0" xfId="0" applyFont="1" applyAlignment="1">
      <alignment horizontal="left" vertical="top"/>
    </xf>
    <xf numFmtId="183" fontId="1" fillId="0" borderId="11" xfId="0" applyNumberFormat="1" applyFont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/>
    </xf>
    <xf numFmtId="0" fontId="23" fillId="9" borderId="0" xfId="0" applyFont="1" applyFill="1" applyAlignment="1">
      <alignment horizontal="right" vertical="center"/>
    </xf>
    <xf numFmtId="0" fontId="24" fillId="9" borderId="0" xfId="0" applyFont="1" applyFill="1" applyAlignment="1">
      <alignment horizontal="right" vertical="center"/>
    </xf>
    <xf numFmtId="49" fontId="0" fillId="0" borderId="0" xfId="0" applyNumberFormat="1" applyFont="1" applyAlignment="1">
      <alignment horizontal="center" vertical="center" wrapText="1"/>
    </xf>
    <xf numFmtId="0" fontId="60" fillId="9" borderId="19" xfId="0" applyFont="1" applyFill="1" applyBorder="1" applyAlignment="1">
      <alignment horizontal="center" vertical="center"/>
    </xf>
    <xf numFmtId="0" fontId="52" fillId="9" borderId="0" xfId="0" applyFont="1" applyFill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185" fontId="26" fillId="0" borderId="0" xfId="0" applyNumberFormat="1" applyFont="1" applyAlignment="1">
      <alignment horizontal="left" vertical="center"/>
    </xf>
    <xf numFmtId="0" fontId="52" fillId="9" borderId="0" xfId="0" applyFont="1" applyFill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63" fillId="9" borderId="19" xfId="0" applyFont="1" applyFill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21" fillId="9" borderId="0" xfId="0" applyFont="1" applyFill="1" applyAlignment="1">
      <alignment horizontal="right" vertical="center"/>
    </xf>
    <xf numFmtId="183" fontId="1" fillId="0" borderId="11" xfId="0" applyNumberFormat="1" applyFont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/>
    </xf>
    <xf numFmtId="0" fontId="24" fillId="9" borderId="0" xfId="0" applyFont="1" applyFill="1" applyAlignment="1">
      <alignment horizontal="right" vertical="center"/>
    </xf>
    <xf numFmtId="0" fontId="52" fillId="9" borderId="0" xfId="0" applyFont="1" applyFill="1" applyAlignment="1">
      <alignment horizontal="center" vertical="center"/>
    </xf>
    <xf numFmtId="0" fontId="24" fillId="9" borderId="0" xfId="0" applyFont="1" applyFill="1" applyAlignment="1">
      <alignment horizontal="right" vertical="center"/>
    </xf>
    <xf numFmtId="0" fontId="21" fillId="9" borderId="0" xfId="0" applyFont="1" applyFill="1" applyAlignment="1">
      <alignment horizontal="right" vertical="center"/>
    </xf>
    <xf numFmtId="0" fontId="1" fillId="14" borderId="19" xfId="0" applyFont="1" applyFill="1" applyBorder="1" applyAlignment="1">
      <alignment horizontal="center" vertical="center" wrapText="1"/>
    </xf>
    <xf numFmtId="0" fontId="1" fillId="14" borderId="19" xfId="0" applyFont="1" applyFill="1" applyBorder="1" applyAlignment="1">
      <alignment vertical="center" wrapText="1"/>
    </xf>
    <xf numFmtId="0" fontId="1" fillId="14" borderId="19" xfId="0" applyFont="1" applyFill="1" applyBorder="1" applyAlignment="1">
      <alignment vertical="center" wrapText="1"/>
    </xf>
    <xf numFmtId="0" fontId="1" fillId="14" borderId="19" xfId="0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14" borderId="0" xfId="0" applyFont="1" applyFill="1" applyAlignment="1">
      <alignment horizontal="center" vertical="center" wrapText="1"/>
    </xf>
    <xf numFmtId="0" fontId="1" fillId="14" borderId="19" xfId="0" applyFont="1" applyFill="1" applyBorder="1" applyAlignment="1">
      <alignment horizontal="left" vertical="center" wrapText="1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常规_Sheet1" xfId="43"/>
    <cellStyle name="常规_工作表1_1" xfId="44"/>
    <cellStyle name="常规_工作表1_2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dxfs count="4">
    <dxf>
      <font>
        <b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rgb="FFFFFFFF"/>
      </font>
      <border/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12</xdr:row>
      <xdr:rowOff>0</xdr:rowOff>
    </xdr:from>
    <xdr:to>
      <xdr:col>4</xdr:col>
      <xdr:colOff>228600</xdr:colOff>
      <xdr:row>12</xdr:row>
      <xdr:rowOff>228600</xdr:rowOff>
    </xdr:to>
    <xdr:pic>
      <xdr:nvPicPr>
        <xdr:cNvPr id="1" name="Picture 1" descr="113645192305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3600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4</xdr:col>
      <xdr:colOff>228600</xdr:colOff>
      <xdr:row>13</xdr:row>
      <xdr:rowOff>228600</xdr:rowOff>
    </xdr:to>
    <xdr:pic>
      <xdr:nvPicPr>
        <xdr:cNvPr id="2" name="Picture 1" descr="113645192305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3876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4</xdr:col>
      <xdr:colOff>228600</xdr:colOff>
      <xdr:row>14</xdr:row>
      <xdr:rowOff>228600</xdr:rowOff>
    </xdr:to>
    <xdr:pic>
      <xdr:nvPicPr>
        <xdr:cNvPr id="3" name="Picture 1" descr="113645192305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415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15</xdr:row>
      <xdr:rowOff>228600</xdr:rowOff>
    </xdr:to>
    <xdr:pic>
      <xdr:nvPicPr>
        <xdr:cNvPr id="4" name="Picture 1" descr="113645192305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4429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16</xdr:row>
      <xdr:rowOff>228600</xdr:rowOff>
    </xdr:to>
    <xdr:pic>
      <xdr:nvPicPr>
        <xdr:cNvPr id="5" name="Picture 1" descr="113645192305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4705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228600</xdr:colOff>
      <xdr:row>17</xdr:row>
      <xdr:rowOff>228600</xdr:rowOff>
    </xdr:to>
    <xdr:pic>
      <xdr:nvPicPr>
        <xdr:cNvPr id="6" name="Picture 1" descr="113645192305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4</xdr:col>
      <xdr:colOff>228600</xdr:colOff>
      <xdr:row>18</xdr:row>
      <xdr:rowOff>228600</xdr:rowOff>
    </xdr:to>
    <xdr:pic>
      <xdr:nvPicPr>
        <xdr:cNvPr id="7" name="Picture 1" descr="113645192305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5257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228600</xdr:colOff>
      <xdr:row>19</xdr:row>
      <xdr:rowOff>228600</xdr:rowOff>
    </xdr:to>
    <xdr:pic>
      <xdr:nvPicPr>
        <xdr:cNvPr id="8" name="Picture 1" descr="113645192305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5534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4</xdr:col>
      <xdr:colOff>228600</xdr:colOff>
      <xdr:row>20</xdr:row>
      <xdr:rowOff>228600</xdr:rowOff>
    </xdr:to>
    <xdr:pic>
      <xdr:nvPicPr>
        <xdr:cNvPr id="9" name="Picture 1" descr="113645192305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5810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12</xdr:row>
      <xdr:rowOff>95250</xdr:rowOff>
    </xdr:from>
    <xdr:ext cx="47625" cy="190500"/>
    <xdr:sp>
      <xdr:nvSpPr>
        <xdr:cNvPr id="1" name="文本框 1"/>
        <xdr:cNvSpPr txBox="1">
          <a:spLocks noChangeArrowheads="1"/>
        </xdr:cNvSpPr>
      </xdr:nvSpPr>
      <xdr:spPr>
        <a:xfrm>
          <a:off x="5076825" y="277177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J14" sqref="J14"/>
    </sheetView>
  </sheetViews>
  <sheetFormatPr defaultColWidth="9.00390625" defaultRowHeight="14.25"/>
  <cols>
    <col min="1" max="5" width="9.00390625" style="159" customWidth="1"/>
    <col min="6" max="6" width="34.625" style="159" bestFit="1" customWidth="1"/>
    <col min="7" max="7" width="25.125" style="159" bestFit="1" customWidth="1"/>
    <col min="8" max="8" width="15.625" style="159" bestFit="1" customWidth="1"/>
    <col min="9" max="16384" width="9.00390625" style="159" customWidth="1"/>
  </cols>
  <sheetData>
    <row r="1" spans="1:8" ht="14.25" customHeight="1">
      <c r="A1" s="286" t="s">
        <v>181</v>
      </c>
      <c r="B1" s="286"/>
      <c r="C1" s="286"/>
      <c r="D1" s="286"/>
      <c r="E1" s="286"/>
      <c r="F1" s="286"/>
      <c r="G1" s="158"/>
      <c r="H1" s="158"/>
    </row>
    <row r="2" spans="1:8" ht="41.25" customHeight="1">
      <c r="A2" s="286"/>
      <c r="B2" s="286"/>
      <c r="C2" s="286"/>
      <c r="D2" s="286"/>
      <c r="E2" s="286"/>
      <c r="F2" s="286"/>
      <c r="G2" s="158"/>
      <c r="H2" s="158"/>
    </row>
    <row r="3" spans="1:7" ht="28.5" customHeight="1">
      <c r="A3" s="160" t="s">
        <v>182</v>
      </c>
      <c r="B3" s="161"/>
      <c r="C3" s="162"/>
      <c r="D3" s="162"/>
      <c r="E3" s="162"/>
      <c r="F3" s="162"/>
      <c r="G3" s="162"/>
    </row>
    <row r="4" spans="1:8" s="164" customFormat="1" ht="28.5" customHeight="1">
      <c r="A4" s="163" t="s">
        <v>183</v>
      </c>
      <c r="B4" s="163"/>
      <c r="C4" s="163"/>
      <c r="D4" s="163"/>
      <c r="E4" s="163"/>
      <c r="F4" s="163"/>
      <c r="G4" s="163"/>
      <c r="H4" s="159"/>
    </row>
    <row r="5" spans="1:8" s="164" customFormat="1" ht="28.5" customHeight="1">
      <c r="A5" s="163" t="s">
        <v>184</v>
      </c>
      <c r="B5" s="163"/>
      <c r="C5" s="163"/>
      <c r="D5" s="163"/>
      <c r="E5" s="163"/>
      <c r="F5" s="163"/>
      <c r="G5" s="163"/>
      <c r="H5" s="159"/>
    </row>
    <row r="6" spans="1:8" s="164" customFormat="1" ht="28.5" customHeight="1">
      <c r="A6" s="165" t="s">
        <v>185</v>
      </c>
      <c r="B6" s="163"/>
      <c r="C6" s="163"/>
      <c r="D6" s="163"/>
      <c r="E6" s="163"/>
      <c r="F6" s="163"/>
      <c r="G6" s="163"/>
      <c r="H6" s="159"/>
    </row>
    <row r="7" spans="1:8" s="167" customFormat="1" ht="28.5" customHeight="1">
      <c r="A7" s="165" t="s">
        <v>186</v>
      </c>
      <c r="B7" s="165"/>
      <c r="C7" s="165"/>
      <c r="D7" s="165"/>
      <c r="E7" s="165"/>
      <c r="F7" s="165"/>
      <c r="G7" s="165"/>
      <c r="H7" s="166"/>
    </row>
    <row r="8" spans="1:8" s="164" customFormat="1" ht="28.5" customHeight="1">
      <c r="A8" s="163" t="s">
        <v>187</v>
      </c>
      <c r="B8" s="163"/>
      <c r="C8" s="163"/>
      <c r="D8" s="163"/>
      <c r="E8" s="163"/>
      <c r="F8" s="163"/>
      <c r="G8" s="163"/>
      <c r="H8" s="159"/>
    </row>
    <row r="9" spans="1:8" s="167" customFormat="1" ht="28.5" customHeight="1">
      <c r="A9" s="165" t="s">
        <v>188</v>
      </c>
      <c r="B9" s="165"/>
      <c r="C9" s="165"/>
      <c r="D9" s="165"/>
      <c r="E9" s="165"/>
      <c r="F9" s="165"/>
      <c r="G9" s="165"/>
      <c r="H9" s="166"/>
    </row>
    <row r="10" spans="1:8" s="164" customFormat="1" ht="28.5" customHeight="1">
      <c r="A10" s="163" t="s">
        <v>189</v>
      </c>
      <c r="B10" s="163"/>
      <c r="C10" s="163"/>
      <c r="D10" s="163"/>
      <c r="E10" s="163"/>
      <c r="F10" s="163"/>
      <c r="G10" s="163"/>
      <c r="H10" s="159"/>
    </row>
    <row r="11" spans="1:8" s="164" customFormat="1" ht="28.5" customHeight="1">
      <c r="A11" s="168" t="s">
        <v>190</v>
      </c>
      <c r="B11" s="163"/>
      <c r="C11" s="163"/>
      <c r="D11" s="163"/>
      <c r="E11" s="163"/>
      <c r="F11" s="163"/>
      <c r="G11" s="163"/>
      <c r="H11" s="159"/>
    </row>
    <row r="12" spans="1:8" s="164" customFormat="1" ht="28.5" customHeight="1">
      <c r="A12" s="168" t="s">
        <v>191</v>
      </c>
      <c r="B12" s="163"/>
      <c r="C12" s="163"/>
      <c r="D12" s="163"/>
      <c r="E12" s="163"/>
      <c r="F12" s="163"/>
      <c r="G12" s="163"/>
      <c r="H12" s="159"/>
    </row>
    <row r="13" spans="1:8" s="164" customFormat="1" ht="28.5" customHeight="1">
      <c r="A13" s="168" t="s">
        <v>192</v>
      </c>
      <c r="B13" s="163"/>
      <c r="C13" s="163"/>
      <c r="D13" s="163"/>
      <c r="E13" s="163"/>
      <c r="F13" s="163"/>
      <c r="G13" s="163"/>
      <c r="H13" s="159"/>
    </row>
    <row r="14" spans="1:8" s="164" customFormat="1" ht="28.5" customHeight="1">
      <c r="A14" s="163" t="s">
        <v>193</v>
      </c>
      <c r="B14" s="163"/>
      <c r="C14" s="163"/>
      <c r="D14" s="163"/>
      <c r="E14" s="163"/>
      <c r="F14" s="163"/>
      <c r="G14" s="163"/>
      <c r="H14" s="159"/>
    </row>
    <row r="15" spans="1:8" s="164" customFormat="1" ht="28.5" customHeight="1">
      <c r="A15" s="163" t="s">
        <v>194</v>
      </c>
      <c r="B15" s="163"/>
      <c r="C15" s="163"/>
      <c r="D15" s="163"/>
      <c r="E15" s="163"/>
      <c r="F15" s="163"/>
      <c r="G15" s="163"/>
      <c r="H15" s="159"/>
    </row>
    <row r="16" spans="1:8" s="164" customFormat="1" ht="28.5" customHeight="1">
      <c r="A16" s="168" t="s">
        <v>195</v>
      </c>
      <c r="B16" s="163"/>
      <c r="C16" s="163"/>
      <c r="D16" s="163"/>
      <c r="E16" s="163"/>
      <c r="F16" s="163"/>
      <c r="G16" s="163"/>
      <c r="H16" s="159"/>
    </row>
    <row r="17" spans="1:8" s="164" customFormat="1" ht="28.5" customHeight="1">
      <c r="A17" s="168" t="s">
        <v>307</v>
      </c>
      <c r="B17" s="163"/>
      <c r="C17" s="163"/>
      <c r="D17" s="163"/>
      <c r="E17" s="163"/>
      <c r="F17" s="163"/>
      <c r="G17" s="163"/>
      <c r="H17" s="159"/>
    </row>
    <row r="18" spans="1:8" s="164" customFormat="1" ht="28.5" customHeight="1">
      <c r="A18" s="168" t="s">
        <v>196</v>
      </c>
      <c r="B18" s="163"/>
      <c r="C18" s="163"/>
      <c r="D18" s="163"/>
      <c r="E18" s="163"/>
      <c r="F18" s="163"/>
      <c r="G18" s="163"/>
      <c r="H18" s="159"/>
    </row>
    <row r="19" spans="1:8" s="167" customFormat="1" ht="28.5" customHeight="1">
      <c r="A19" s="165" t="s">
        <v>197</v>
      </c>
      <c r="B19" s="165"/>
      <c r="C19" s="165"/>
      <c r="D19" s="165"/>
      <c r="E19" s="165"/>
      <c r="F19" s="165"/>
      <c r="G19" s="165"/>
      <c r="H19" s="166"/>
    </row>
    <row r="20" spans="1:7" s="164" customFormat="1" ht="28.5" customHeight="1">
      <c r="A20" s="169"/>
      <c r="B20" s="169"/>
      <c r="C20" s="169"/>
      <c r="D20" s="169"/>
      <c r="E20" s="169"/>
      <c r="F20" s="169"/>
      <c r="G20" s="169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30"/>
  <sheetViews>
    <sheetView zoomScalePageLayoutView="0" workbookViewId="0" topLeftCell="A1">
      <selection activeCell="B17" sqref="B17"/>
    </sheetView>
  </sheetViews>
  <sheetFormatPr defaultColWidth="9.00390625" defaultRowHeight="14.25"/>
  <cols>
    <col min="1" max="1" width="33.125" style="92" bestFit="1" customWidth="1"/>
    <col min="2" max="2" width="13.25390625" style="89" bestFit="1" customWidth="1"/>
    <col min="3" max="3" width="11.75390625" style="89" bestFit="1" customWidth="1"/>
    <col min="4" max="16384" width="9.00390625" style="125" customWidth="1"/>
  </cols>
  <sheetData>
    <row r="1" spans="1:3" s="89" customFormat="1" ht="35.25" customHeight="1">
      <c r="A1" s="308" t="s">
        <v>149</v>
      </c>
      <c r="B1" s="308"/>
      <c r="C1" s="121">
        <v>9</v>
      </c>
    </row>
    <row r="2" spans="1:3" s="89" customFormat="1" ht="20.25" customHeight="1">
      <c r="A2" s="120"/>
      <c r="B2" s="120"/>
      <c r="C2" s="120"/>
    </row>
    <row r="3" spans="1:3" ht="20.25" customHeight="1">
      <c r="A3" s="85" t="s">
        <v>149</v>
      </c>
      <c r="B3" s="124" t="s">
        <v>135</v>
      </c>
      <c r="C3" s="99" t="s">
        <v>47</v>
      </c>
    </row>
    <row r="4" spans="1:3" ht="20.25" customHeight="1">
      <c r="A4" s="85" t="s">
        <v>51</v>
      </c>
      <c r="B4" s="97">
        <v>1500.95</v>
      </c>
      <c r="C4" s="97">
        <v>17.21</v>
      </c>
    </row>
    <row r="5" spans="1:3" ht="20.25" customHeight="1">
      <c r="A5" s="85" t="s">
        <v>52</v>
      </c>
      <c r="B5" s="97">
        <v>53.26</v>
      </c>
      <c r="C5" s="97">
        <v>10.38</v>
      </c>
    </row>
    <row r="6" spans="1:3" ht="20.25" customHeight="1">
      <c r="A6" s="85" t="s">
        <v>53</v>
      </c>
      <c r="B6" s="97">
        <v>1447.68</v>
      </c>
      <c r="C6" s="97">
        <v>17.48</v>
      </c>
    </row>
    <row r="7" spans="1:3" ht="20.25" customHeight="1">
      <c r="A7" s="140" t="s">
        <v>150</v>
      </c>
      <c r="B7" s="97">
        <v>50.011473</v>
      </c>
      <c r="C7" s="97">
        <v>18.49</v>
      </c>
    </row>
    <row r="8" spans="1:3" ht="24" customHeight="1">
      <c r="A8" s="100" t="s">
        <v>54</v>
      </c>
      <c r="B8" s="96">
        <v>1145.98</v>
      </c>
      <c r="C8" s="97">
        <v>14.78</v>
      </c>
    </row>
    <row r="9" spans="1:3" s="88" customFormat="1" ht="24" customHeight="1">
      <c r="A9" s="100" t="s">
        <v>55</v>
      </c>
      <c r="B9" s="96">
        <v>137.23</v>
      </c>
      <c r="C9" s="97">
        <v>15</v>
      </c>
    </row>
    <row r="10" spans="1:3" s="88" customFormat="1" ht="24" customHeight="1">
      <c r="A10" s="100" t="s">
        <v>151</v>
      </c>
      <c r="B10" s="141">
        <v>3</v>
      </c>
      <c r="C10" s="102">
        <v>0</v>
      </c>
    </row>
    <row r="11" spans="1:3" s="88" customFormat="1" ht="24" customHeight="1">
      <c r="A11" s="100" t="s">
        <v>152</v>
      </c>
      <c r="B11" s="282">
        <v>7</v>
      </c>
      <c r="C11" s="102">
        <v>0</v>
      </c>
    </row>
    <row r="12" spans="1:3" s="88" customFormat="1" ht="24" customHeight="1">
      <c r="A12" s="100" t="s">
        <v>153</v>
      </c>
      <c r="B12" s="141">
        <v>64</v>
      </c>
      <c r="C12" s="102">
        <v>0</v>
      </c>
    </row>
    <row r="13" spans="1:3" s="88" customFormat="1" ht="24" customHeight="1">
      <c r="A13" s="100" t="s">
        <v>154</v>
      </c>
      <c r="B13" s="141">
        <v>97</v>
      </c>
      <c r="C13" s="102">
        <f>(B13/98)*100-100</f>
        <v>-1.0204081632653015</v>
      </c>
    </row>
    <row r="14" s="88" customFormat="1" ht="14.25" customHeight="1">
      <c r="A14" s="98"/>
    </row>
    <row r="15" spans="1:2" s="88" customFormat="1" ht="14.25" customHeight="1">
      <c r="A15" s="98"/>
      <c r="B15" s="142"/>
    </row>
    <row r="16" s="88" customFormat="1" ht="14.25" customHeight="1">
      <c r="A16" s="98"/>
    </row>
    <row r="17" s="88" customFormat="1" ht="14.25" customHeight="1">
      <c r="A17" s="98"/>
    </row>
    <row r="18" s="88" customFormat="1" ht="14.25" customHeight="1">
      <c r="A18" s="98"/>
    </row>
    <row r="19" s="88" customFormat="1" ht="14.25" customHeight="1">
      <c r="A19" s="98"/>
    </row>
    <row r="20" s="88" customFormat="1" ht="14.25" customHeight="1">
      <c r="A20" s="98"/>
    </row>
    <row r="21" s="88" customFormat="1" ht="14.25" customHeight="1">
      <c r="A21" s="98"/>
    </row>
    <row r="22" s="88" customFormat="1" ht="14.25" customHeight="1">
      <c r="A22" s="98"/>
    </row>
    <row r="23" s="88" customFormat="1" ht="14.25" customHeight="1">
      <c r="A23" s="98"/>
    </row>
    <row r="24" s="88" customFormat="1" ht="14.25" customHeight="1">
      <c r="A24" s="98"/>
    </row>
    <row r="25" s="88" customFormat="1" ht="14.25" customHeight="1">
      <c r="A25" s="98"/>
    </row>
    <row r="26" s="88" customFormat="1" ht="14.25" customHeight="1">
      <c r="A26" s="98"/>
    </row>
    <row r="27" s="88" customFormat="1" ht="14.25" customHeight="1">
      <c r="A27" s="98"/>
    </row>
    <row r="28" s="88" customFormat="1" ht="14.25" customHeight="1">
      <c r="A28" s="98"/>
    </row>
    <row r="29" s="88" customFormat="1" ht="14.25" customHeight="1">
      <c r="A29" s="98"/>
    </row>
    <row r="30" s="88" customFormat="1" ht="14.25" customHeight="1">
      <c r="A30" s="98"/>
    </row>
    <row r="31" s="88" customFormat="1" ht="14.25" customHeight="1">
      <c r="A31" s="98"/>
    </row>
    <row r="32" s="88" customFormat="1" ht="14.25" customHeight="1">
      <c r="A32" s="98"/>
    </row>
    <row r="33" s="88" customFormat="1" ht="14.25" customHeight="1">
      <c r="A33" s="98"/>
    </row>
    <row r="34" s="88" customFormat="1" ht="14.25" customHeight="1">
      <c r="A34" s="98"/>
    </row>
    <row r="35" s="88" customFormat="1" ht="14.25" customHeight="1">
      <c r="A35" s="98"/>
    </row>
    <row r="36" s="88" customFormat="1" ht="14.25" customHeight="1">
      <c r="A36" s="98"/>
    </row>
    <row r="37" s="88" customFormat="1" ht="14.25" customHeight="1">
      <c r="A37" s="98"/>
    </row>
    <row r="38" s="88" customFormat="1" ht="14.25" customHeight="1">
      <c r="A38" s="98"/>
    </row>
    <row r="39" s="88" customFormat="1" ht="14.25" customHeight="1">
      <c r="A39" s="98"/>
    </row>
    <row r="40" s="88" customFormat="1" ht="14.25" customHeight="1">
      <c r="A40" s="98"/>
    </row>
    <row r="41" s="88" customFormat="1" ht="14.25" customHeight="1">
      <c r="A41" s="98"/>
    </row>
    <row r="42" s="91" customFormat="1" ht="14.25" customHeight="1">
      <c r="A42" s="103"/>
    </row>
    <row r="43" s="91" customFormat="1" ht="14.25" customHeight="1">
      <c r="A43" s="103"/>
    </row>
    <row r="44" s="91" customFormat="1" ht="14.25" customHeight="1">
      <c r="A44" s="103"/>
    </row>
    <row r="45" s="91" customFormat="1" ht="14.25" customHeight="1">
      <c r="A45" s="103"/>
    </row>
    <row r="46" s="91" customFormat="1" ht="14.25" customHeight="1">
      <c r="A46" s="103"/>
    </row>
    <row r="47" s="91" customFormat="1" ht="14.25" customHeight="1">
      <c r="A47" s="103"/>
    </row>
    <row r="48" s="91" customFormat="1" ht="14.25" customHeight="1">
      <c r="A48" s="103"/>
    </row>
    <row r="49" s="91" customFormat="1" ht="14.25" customHeight="1">
      <c r="A49" s="103"/>
    </row>
    <row r="50" s="91" customFormat="1" ht="14.25" customHeight="1">
      <c r="A50" s="103"/>
    </row>
    <row r="51" s="91" customFormat="1" ht="14.25" customHeight="1">
      <c r="A51" s="103"/>
    </row>
    <row r="52" s="91" customFormat="1" ht="14.25" customHeight="1">
      <c r="A52" s="103"/>
    </row>
    <row r="53" s="91" customFormat="1" ht="14.25" customHeight="1">
      <c r="A53" s="103"/>
    </row>
    <row r="54" s="91" customFormat="1" ht="14.25" customHeight="1">
      <c r="A54" s="103"/>
    </row>
    <row r="55" s="91" customFormat="1" ht="14.25" customHeight="1">
      <c r="A55" s="103"/>
    </row>
    <row r="56" s="91" customFormat="1" ht="14.25" customHeight="1">
      <c r="A56" s="103"/>
    </row>
    <row r="57" s="91" customFormat="1" ht="14.25" customHeight="1">
      <c r="A57" s="103"/>
    </row>
    <row r="58" s="91" customFormat="1" ht="14.25" customHeight="1">
      <c r="A58" s="103"/>
    </row>
    <row r="59" s="91" customFormat="1" ht="14.25" customHeight="1">
      <c r="A59" s="103"/>
    </row>
    <row r="60" s="91" customFormat="1" ht="14.25" customHeight="1">
      <c r="A60" s="103"/>
    </row>
    <row r="61" s="91" customFormat="1" ht="14.25" customHeight="1">
      <c r="A61" s="103"/>
    </row>
    <row r="62" s="91" customFormat="1" ht="14.25" customHeight="1">
      <c r="A62" s="103"/>
    </row>
    <row r="63" s="91" customFormat="1" ht="14.25" customHeight="1">
      <c r="A63" s="103"/>
    </row>
    <row r="64" s="91" customFormat="1" ht="14.25" customHeight="1">
      <c r="A64" s="103"/>
    </row>
    <row r="65" s="91" customFormat="1" ht="14.25" customHeight="1">
      <c r="A65" s="103"/>
    </row>
    <row r="66" s="91" customFormat="1" ht="14.25" customHeight="1">
      <c r="A66" s="103"/>
    </row>
    <row r="67" s="91" customFormat="1" ht="14.25" customHeight="1">
      <c r="A67" s="103"/>
    </row>
    <row r="68" s="91" customFormat="1" ht="14.25" customHeight="1">
      <c r="A68" s="103"/>
    </row>
    <row r="69" s="91" customFormat="1" ht="14.25" customHeight="1">
      <c r="A69" s="103"/>
    </row>
    <row r="70" s="91" customFormat="1" ht="14.25" customHeight="1">
      <c r="A70" s="103"/>
    </row>
    <row r="71" s="91" customFormat="1" ht="14.25" customHeight="1">
      <c r="A71" s="103"/>
    </row>
    <row r="72" s="91" customFormat="1" ht="14.25" customHeight="1">
      <c r="A72" s="103"/>
    </row>
    <row r="73" s="91" customFormat="1" ht="14.25" customHeight="1">
      <c r="A73" s="103"/>
    </row>
    <row r="74" s="91" customFormat="1" ht="14.25" customHeight="1">
      <c r="A74" s="103"/>
    </row>
    <row r="75" s="91" customFormat="1" ht="14.25" customHeight="1">
      <c r="A75" s="103"/>
    </row>
    <row r="76" s="91" customFormat="1" ht="14.25" customHeight="1">
      <c r="A76" s="103"/>
    </row>
    <row r="77" s="91" customFormat="1" ht="14.25" customHeight="1">
      <c r="A77" s="103"/>
    </row>
    <row r="78" s="91" customFormat="1" ht="14.25" customHeight="1">
      <c r="A78" s="103"/>
    </row>
    <row r="79" s="91" customFormat="1" ht="14.25" customHeight="1">
      <c r="A79" s="103"/>
    </row>
    <row r="80" s="91" customFormat="1" ht="14.25" customHeight="1">
      <c r="A80" s="103"/>
    </row>
    <row r="81" s="91" customFormat="1" ht="14.25" customHeight="1">
      <c r="A81" s="103"/>
    </row>
    <row r="82" s="91" customFormat="1" ht="14.25" customHeight="1">
      <c r="A82" s="103"/>
    </row>
    <row r="83" s="91" customFormat="1" ht="14.25" customHeight="1">
      <c r="A83" s="103"/>
    </row>
    <row r="84" s="91" customFormat="1" ht="14.25" customHeight="1">
      <c r="A84" s="103"/>
    </row>
    <row r="85" s="91" customFormat="1" ht="14.25" customHeight="1">
      <c r="A85" s="103"/>
    </row>
    <row r="86" s="91" customFormat="1" ht="14.25" customHeight="1">
      <c r="A86" s="103"/>
    </row>
    <row r="87" s="91" customFormat="1" ht="14.25" customHeight="1">
      <c r="A87" s="103"/>
    </row>
    <row r="88" s="91" customFormat="1" ht="14.25" customHeight="1">
      <c r="A88" s="103"/>
    </row>
    <row r="89" s="91" customFormat="1" ht="14.25">
      <c r="A89" s="103"/>
    </row>
    <row r="90" s="91" customFormat="1" ht="14.25">
      <c r="A90" s="103"/>
    </row>
    <row r="91" s="91" customFormat="1" ht="14.25">
      <c r="A91" s="103"/>
    </row>
    <row r="92" s="91" customFormat="1" ht="14.25">
      <c r="A92" s="103"/>
    </row>
    <row r="93" s="91" customFormat="1" ht="14.25">
      <c r="A93" s="103"/>
    </row>
    <row r="94" s="91" customFormat="1" ht="14.25">
      <c r="A94" s="103"/>
    </row>
    <row r="95" s="91" customFormat="1" ht="14.25">
      <c r="A95" s="103"/>
    </row>
    <row r="96" s="91" customFormat="1" ht="14.25">
      <c r="A96" s="103"/>
    </row>
    <row r="97" s="91" customFormat="1" ht="14.25">
      <c r="A97" s="103"/>
    </row>
    <row r="98" s="91" customFormat="1" ht="14.25">
      <c r="A98" s="103"/>
    </row>
    <row r="99" s="91" customFormat="1" ht="14.25">
      <c r="A99" s="103"/>
    </row>
    <row r="100" s="91" customFormat="1" ht="14.25">
      <c r="A100" s="103"/>
    </row>
    <row r="101" s="91" customFormat="1" ht="14.25">
      <c r="A101" s="103"/>
    </row>
    <row r="102" s="91" customFormat="1" ht="14.25">
      <c r="A102" s="103"/>
    </row>
    <row r="103" s="91" customFormat="1" ht="14.25">
      <c r="A103" s="103"/>
    </row>
    <row r="104" s="91" customFormat="1" ht="14.25">
      <c r="A104" s="103"/>
    </row>
    <row r="105" s="91" customFormat="1" ht="14.25">
      <c r="A105" s="103"/>
    </row>
    <row r="106" s="91" customFormat="1" ht="14.25">
      <c r="A106" s="103"/>
    </row>
    <row r="107" s="91" customFormat="1" ht="14.25">
      <c r="A107" s="103"/>
    </row>
    <row r="108" s="91" customFormat="1" ht="14.25">
      <c r="A108" s="103"/>
    </row>
    <row r="109" s="91" customFormat="1" ht="14.25">
      <c r="A109" s="103"/>
    </row>
    <row r="110" s="91" customFormat="1" ht="14.25">
      <c r="A110" s="103"/>
    </row>
    <row r="111" s="91" customFormat="1" ht="14.25">
      <c r="A111" s="103"/>
    </row>
    <row r="112" s="91" customFormat="1" ht="14.25">
      <c r="A112" s="103"/>
    </row>
    <row r="113" s="91" customFormat="1" ht="14.25">
      <c r="A113" s="103"/>
    </row>
    <row r="114" s="91" customFormat="1" ht="14.25">
      <c r="A114" s="103"/>
    </row>
    <row r="115" s="91" customFormat="1" ht="14.25">
      <c r="A115" s="103"/>
    </row>
    <row r="116" s="91" customFormat="1" ht="14.25">
      <c r="A116" s="103"/>
    </row>
    <row r="117" s="91" customFormat="1" ht="14.25">
      <c r="A117" s="103"/>
    </row>
    <row r="118" s="91" customFormat="1" ht="14.25">
      <c r="A118" s="103"/>
    </row>
    <row r="119" s="91" customFormat="1" ht="14.25">
      <c r="A119" s="103"/>
    </row>
    <row r="120" s="91" customFormat="1" ht="14.25">
      <c r="A120" s="103"/>
    </row>
    <row r="121" s="91" customFormat="1" ht="14.25">
      <c r="A121" s="103"/>
    </row>
    <row r="122" s="91" customFormat="1" ht="14.25">
      <c r="A122" s="103"/>
    </row>
    <row r="123" s="91" customFormat="1" ht="14.25">
      <c r="A123" s="103"/>
    </row>
    <row r="124" s="91" customFormat="1" ht="14.25">
      <c r="A124" s="103"/>
    </row>
    <row r="125" s="91" customFormat="1" ht="14.25">
      <c r="A125" s="103"/>
    </row>
    <row r="126" s="91" customFormat="1" ht="14.25">
      <c r="A126" s="103"/>
    </row>
    <row r="127" s="91" customFormat="1" ht="14.25">
      <c r="A127" s="103"/>
    </row>
    <row r="128" s="91" customFormat="1" ht="14.25">
      <c r="A128" s="103"/>
    </row>
    <row r="129" s="91" customFormat="1" ht="14.25">
      <c r="A129" s="103"/>
    </row>
    <row r="130" s="91" customFormat="1" ht="14.25">
      <c r="A130" s="103"/>
    </row>
  </sheetData>
  <sheetProtection/>
  <mergeCells count="1">
    <mergeCell ref="A1:B1"/>
  </mergeCells>
  <printOptions/>
  <pageMargins left="1.2472222222222222" right="1.2472222222222222" top="0.9993055555555556" bottom="0.9993055555555556" header="0.49930555555555556" footer="0.49930555555555556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C124"/>
  <sheetViews>
    <sheetView zoomScaleSheetLayoutView="100" zoomScalePageLayoutView="0" workbookViewId="0" topLeftCell="A1">
      <selection activeCell="C15" sqref="C15"/>
    </sheetView>
  </sheetViews>
  <sheetFormatPr defaultColWidth="9.00390625" defaultRowHeight="14.25"/>
  <cols>
    <col min="1" max="1" width="33.125" style="92" bestFit="1" customWidth="1"/>
    <col min="2" max="3" width="13.25390625" style="89" bestFit="1" customWidth="1"/>
    <col min="4" max="16384" width="9.00390625" style="125" customWidth="1"/>
  </cols>
  <sheetData>
    <row r="1" spans="1:3" ht="35.25" customHeight="1">
      <c r="A1" s="293" t="s">
        <v>217</v>
      </c>
      <c r="B1" s="315"/>
      <c r="C1" s="175">
        <v>10</v>
      </c>
    </row>
    <row r="2" spans="1:3" ht="30.75" customHeight="1">
      <c r="A2" s="85" t="s">
        <v>218</v>
      </c>
      <c r="B2" s="99" t="s">
        <v>219</v>
      </c>
      <c r="C2" s="86" t="s">
        <v>142</v>
      </c>
    </row>
    <row r="3" spans="1:3" ht="21.75" customHeight="1">
      <c r="A3" s="201" t="s">
        <v>220</v>
      </c>
      <c r="B3" s="94">
        <v>65.3</v>
      </c>
      <c r="C3" s="94">
        <v>7.6</v>
      </c>
    </row>
    <row r="4" spans="1:3" ht="21.75" customHeight="1">
      <c r="A4" s="95" t="s">
        <v>221</v>
      </c>
      <c r="B4" s="96">
        <v>38.6</v>
      </c>
      <c r="C4" s="96">
        <v>8.3</v>
      </c>
    </row>
    <row r="5" spans="1:3" ht="21.75" customHeight="1">
      <c r="A5" s="95" t="s">
        <v>56</v>
      </c>
      <c r="B5" s="96">
        <v>16.2</v>
      </c>
      <c r="C5" s="96">
        <v>3.8</v>
      </c>
    </row>
    <row r="6" spans="1:3" ht="21.75" customHeight="1">
      <c r="A6" s="95" t="s">
        <v>222</v>
      </c>
      <c r="B6" s="97">
        <v>11.3</v>
      </c>
      <c r="C6" s="97">
        <v>-3.9</v>
      </c>
    </row>
    <row r="7" spans="1:3" ht="21.75" customHeight="1">
      <c r="A7" s="95" t="s">
        <v>57</v>
      </c>
      <c r="B7" s="96">
        <v>2.3</v>
      </c>
      <c r="C7" s="96">
        <v>130.8</v>
      </c>
    </row>
    <row r="8" spans="1:3" ht="21.75" customHeight="1">
      <c r="A8" s="134" t="s">
        <v>223</v>
      </c>
      <c r="B8" s="96">
        <v>2.2</v>
      </c>
      <c r="C8" s="96">
        <v>-50.9</v>
      </c>
    </row>
    <row r="9" spans="1:3" ht="21.75" customHeight="1">
      <c r="A9" s="95" t="s">
        <v>58</v>
      </c>
      <c r="B9" s="96">
        <v>0.9</v>
      </c>
      <c r="C9" s="96">
        <v>10</v>
      </c>
    </row>
    <row r="10" spans="1:3" ht="21.75" customHeight="1">
      <c r="A10" s="95" t="s">
        <v>59</v>
      </c>
      <c r="B10" s="96">
        <v>0.2</v>
      </c>
      <c r="C10" s="96">
        <v>16.9</v>
      </c>
    </row>
    <row r="11" spans="1:3" ht="21.75" customHeight="1">
      <c r="A11" s="95" t="s">
        <v>60</v>
      </c>
      <c r="B11" s="97">
        <v>0.8</v>
      </c>
      <c r="C11" s="97">
        <v>1.8</v>
      </c>
    </row>
    <row r="12" spans="1:3" ht="21.75" customHeight="1">
      <c r="A12" s="93" t="s">
        <v>224</v>
      </c>
      <c r="B12" s="97">
        <v>22.4</v>
      </c>
      <c r="C12" s="97">
        <v>11.8</v>
      </c>
    </row>
    <row r="13" spans="1:3" ht="21.75" customHeight="1">
      <c r="A13" s="93" t="s">
        <v>225</v>
      </c>
      <c r="B13" s="96">
        <v>104.4</v>
      </c>
      <c r="C13" s="96">
        <v>7.5</v>
      </c>
    </row>
    <row r="14" spans="1:3" s="91" customFormat="1" ht="21.75" customHeight="1">
      <c r="A14" s="93" t="s">
        <v>226</v>
      </c>
      <c r="B14" s="96">
        <v>73.6</v>
      </c>
      <c r="C14" s="96">
        <v>4.1</v>
      </c>
    </row>
    <row r="15" spans="1:3" s="91" customFormat="1" ht="21.75" customHeight="1">
      <c r="A15" s="95" t="s">
        <v>227</v>
      </c>
      <c r="B15" s="96">
        <v>7.8</v>
      </c>
      <c r="C15" s="96">
        <v>10.3</v>
      </c>
    </row>
    <row r="16" spans="1:3" s="91" customFormat="1" ht="21.75" customHeight="1">
      <c r="A16" s="95" t="s">
        <v>228</v>
      </c>
      <c r="B16" s="96">
        <v>13.4</v>
      </c>
      <c r="C16" s="96">
        <v>9.1</v>
      </c>
    </row>
    <row r="17" spans="1:3" s="91" customFormat="1" ht="21.75" customHeight="1">
      <c r="A17" s="95" t="s">
        <v>229</v>
      </c>
      <c r="B17" s="97">
        <v>1.2</v>
      </c>
      <c r="C17" s="97">
        <v>-40.1</v>
      </c>
    </row>
    <row r="18" spans="1:3" s="91" customFormat="1" ht="21.75" customHeight="1">
      <c r="A18" s="95" t="s">
        <v>230</v>
      </c>
      <c r="B18" s="96">
        <v>7.6</v>
      </c>
      <c r="C18" s="96">
        <v>6.6</v>
      </c>
    </row>
    <row r="19" spans="1:3" s="91" customFormat="1" ht="21.75" customHeight="1">
      <c r="A19" s="95" t="s">
        <v>231</v>
      </c>
      <c r="B19" s="96">
        <v>8</v>
      </c>
      <c r="C19" s="96">
        <v>8.4</v>
      </c>
    </row>
    <row r="20" spans="1:3" s="91" customFormat="1" ht="21.75" customHeight="1">
      <c r="A20" s="95" t="s">
        <v>232</v>
      </c>
      <c r="B20" s="97">
        <v>14.4</v>
      </c>
      <c r="C20" s="97">
        <v>39.5</v>
      </c>
    </row>
    <row r="21" spans="1:3" s="91" customFormat="1" ht="21.75" customHeight="1">
      <c r="A21" s="95" t="s">
        <v>233</v>
      </c>
      <c r="B21" s="97">
        <v>6.1</v>
      </c>
      <c r="C21" s="97">
        <v>-12.4</v>
      </c>
    </row>
    <row r="22" spans="1:3" s="91" customFormat="1" ht="21.75" customHeight="1">
      <c r="A22" s="89"/>
      <c r="B22" s="92"/>
      <c r="C22" s="92"/>
    </row>
    <row r="23" spans="1:3" s="203" customFormat="1" ht="31.5" customHeight="1">
      <c r="A23" s="202"/>
      <c r="B23" s="202"/>
      <c r="C23" s="202"/>
    </row>
    <row r="24" s="203" customFormat="1" ht="14.25" customHeight="1">
      <c r="A24" s="204"/>
    </row>
    <row r="25" s="203" customFormat="1" ht="14.25" customHeight="1">
      <c r="A25" s="204"/>
    </row>
    <row r="26" s="203" customFormat="1" ht="14.25" customHeight="1">
      <c r="A26" s="204"/>
    </row>
    <row r="27" s="203" customFormat="1" ht="14.25" customHeight="1">
      <c r="A27" s="204"/>
    </row>
    <row r="28" s="203" customFormat="1" ht="14.25" customHeight="1">
      <c r="A28" s="204"/>
    </row>
    <row r="29" s="203" customFormat="1" ht="14.25" customHeight="1">
      <c r="A29" s="204"/>
    </row>
    <row r="30" s="203" customFormat="1" ht="14.25" customHeight="1">
      <c r="A30" s="204"/>
    </row>
    <row r="31" s="203" customFormat="1" ht="14.25" customHeight="1">
      <c r="A31" s="204"/>
    </row>
    <row r="32" s="203" customFormat="1" ht="14.25" customHeight="1">
      <c r="A32" s="204"/>
    </row>
    <row r="33" s="203" customFormat="1" ht="14.25" customHeight="1">
      <c r="A33" s="204"/>
    </row>
    <row r="34" s="203" customFormat="1" ht="14.25" customHeight="1">
      <c r="A34" s="204"/>
    </row>
    <row r="35" s="203" customFormat="1" ht="14.25" customHeight="1">
      <c r="A35" s="204"/>
    </row>
    <row r="36" s="203" customFormat="1" ht="14.25" customHeight="1">
      <c r="A36" s="204"/>
    </row>
    <row r="37" s="203" customFormat="1" ht="14.25" customHeight="1">
      <c r="A37" s="204"/>
    </row>
    <row r="38" s="203" customFormat="1" ht="14.25" customHeight="1">
      <c r="A38" s="204"/>
    </row>
    <row r="39" s="203" customFormat="1" ht="14.25" customHeight="1">
      <c r="A39" s="204"/>
    </row>
    <row r="40" s="203" customFormat="1" ht="14.25" customHeight="1">
      <c r="A40" s="204"/>
    </row>
    <row r="41" s="203" customFormat="1" ht="14.25" customHeight="1">
      <c r="A41" s="204"/>
    </row>
    <row r="42" s="203" customFormat="1" ht="14.25" customHeight="1">
      <c r="A42" s="204"/>
    </row>
    <row r="43" s="203" customFormat="1" ht="14.25" customHeight="1">
      <c r="A43" s="204"/>
    </row>
    <row r="44" s="203" customFormat="1" ht="14.25" customHeight="1">
      <c r="A44" s="204"/>
    </row>
    <row r="45" s="203" customFormat="1" ht="14.25" customHeight="1">
      <c r="A45" s="204"/>
    </row>
    <row r="46" s="203" customFormat="1" ht="14.25" customHeight="1">
      <c r="A46" s="204"/>
    </row>
    <row r="47" s="203" customFormat="1" ht="14.25" customHeight="1">
      <c r="A47" s="204"/>
    </row>
    <row r="48" s="203" customFormat="1" ht="14.25" customHeight="1">
      <c r="A48" s="204"/>
    </row>
    <row r="49" s="203" customFormat="1" ht="14.25" customHeight="1">
      <c r="A49" s="204"/>
    </row>
    <row r="50" s="203" customFormat="1" ht="14.25" customHeight="1">
      <c r="A50" s="204"/>
    </row>
    <row r="51" s="203" customFormat="1" ht="14.25" customHeight="1">
      <c r="A51" s="204"/>
    </row>
    <row r="52" s="203" customFormat="1" ht="14.25" customHeight="1">
      <c r="A52" s="204"/>
    </row>
    <row r="53" s="203" customFormat="1" ht="14.25" customHeight="1">
      <c r="A53" s="204"/>
    </row>
    <row r="54" s="203" customFormat="1" ht="14.25" customHeight="1">
      <c r="A54" s="204"/>
    </row>
    <row r="55" s="203" customFormat="1" ht="14.25" customHeight="1">
      <c r="A55" s="204"/>
    </row>
    <row r="56" s="203" customFormat="1" ht="14.25" customHeight="1">
      <c r="A56" s="204"/>
    </row>
    <row r="57" s="203" customFormat="1" ht="14.25" customHeight="1">
      <c r="A57" s="204"/>
    </row>
    <row r="58" s="203" customFormat="1" ht="14.25" customHeight="1">
      <c r="A58" s="204"/>
    </row>
    <row r="59" s="203" customFormat="1" ht="14.25" customHeight="1">
      <c r="A59" s="204"/>
    </row>
    <row r="60" s="203" customFormat="1" ht="14.25" customHeight="1">
      <c r="A60" s="204"/>
    </row>
    <row r="61" s="203" customFormat="1" ht="14.25" customHeight="1">
      <c r="A61" s="204"/>
    </row>
    <row r="62" s="203" customFormat="1" ht="14.25" customHeight="1">
      <c r="A62" s="204"/>
    </row>
    <row r="63" s="203" customFormat="1" ht="14.25" customHeight="1">
      <c r="A63" s="204"/>
    </row>
    <row r="64" s="203" customFormat="1" ht="14.25" customHeight="1">
      <c r="A64" s="204"/>
    </row>
    <row r="65" s="203" customFormat="1" ht="14.25" customHeight="1">
      <c r="A65" s="204"/>
    </row>
    <row r="66" s="203" customFormat="1" ht="12.75" customHeight="1">
      <c r="A66" s="204"/>
    </row>
    <row r="67" s="203" customFormat="1" ht="12.75" customHeight="1">
      <c r="A67" s="204"/>
    </row>
    <row r="68" s="203" customFormat="1" ht="12.75" customHeight="1">
      <c r="A68" s="204"/>
    </row>
    <row r="69" s="203" customFormat="1" ht="12.75" customHeight="1">
      <c r="A69" s="204"/>
    </row>
    <row r="70" s="203" customFormat="1" ht="12.75" customHeight="1">
      <c r="A70" s="204"/>
    </row>
    <row r="71" s="203" customFormat="1" ht="12.75" customHeight="1">
      <c r="A71" s="204"/>
    </row>
    <row r="72" s="203" customFormat="1" ht="12.75" customHeight="1">
      <c r="A72" s="204"/>
    </row>
    <row r="73" s="203" customFormat="1" ht="12.75" customHeight="1">
      <c r="A73" s="204"/>
    </row>
    <row r="74" s="203" customFormat="1" ht="12.75" customHeight="1">
      <c r="A74" s="204"/>
    </row>
    <row r="75" s="203" customFormat="1" ht="12.75" customHeight="1">
      <c r="A75" s="204"/>
    </row>
    <row r="76" s="203" customFormat="1" ht="12.75" customHeight="1">
      <c r="A76" s="204"/>
    </row>
    <row r="77" s="203" customFormat="1" ht="12.75" customHeight="1">
      <c r="A77" s="204"/>
    </row>
    <row r="78" s="203" customFormat="1" ht="12.75" customHeight="1">
      <c r="A78" s="204"/>
    </row>
    <row r="79" s="203" customFormat="1" ht="12.75" customHeight="1">
      <c r="A79" s="204"/>
    </row>
    <row r="80" s="203" customFormat="1" ht="12.75" customHeight="1">
      <c r="A80" s="204"/>
    </row>
    <row r="81" s="203" customFormat="1" ht="12.75" customHeight="1">
      <c r="A81" s="204"/>
    </row>
    <row r="82" s="203" customFormat="1" ht="12.75" customHeight="1">
      <c r="A82" s="204"/>
    </row>
    <row r="83" s="203" customFormat="1" ht="12.75" customHeight="1">
      <c r="A83" s="204"/>
    </row>
    <row r="84" s="203" customFormat="1" ht="12.75" customHeight="1">
      <c r="A84" s="204"/>
    </row>
    <row r="85" s="203" customFormat="1" ht="12.75" customHeight="1">
      <c r="A85" s="204"/>
    </row>
    <row r="86" s="203" customFormat="1" ht="12.75" customHeight="1">
      <c r="A86" s="204"/>
    </row>
    <row r="87" s="203" customFormat="1" ht="12.75" customHeight="1">
      <c r="A87" s="204"/>
    </row>
    <row r="88" s="203" customFormat="1" ht="12.75" customHeight="1">
      <c r="A88" s="204"/>
    </row>
    <row r="89" s="203" customFormat="1" ht="12.75" customHeight="1">
      <c r="A89" s="204"/>
    </row>
    <row r="90" s="203" customFormat="1" ht="12.75" customHeight="1">
      <c r="A90" s="204"/>
    </row>
    <row r="91" s="203" customFormat="1" ht="12.75" customHeight="1">
      <c r="A91" s="204"/>
    </row>
    <row r="92" s="203" customFormat="1" ht="12.75" customHeight="1">
      <c r="A92" s="204"/>
    </row>
    <row r="93" s="203" customFormat="1" ht="12.75" customHeight="1">
      <c r="A93" s="204"/>
    </row>
    <row r="94" s="203" customFormat="1" ht="12.75" customHeight="1">
      <c r="A94" s="204"/>
    </row>
    <row r="95" s="203" customFormat="1" ht="12.75" customHeight="1">
      <c r="A95" s="204"/>
    </row>
    <row r="96" s="203" customFormat="1" ht="12.75" customHeight="1">
      <c r="A96" s="204"/>
    </row>
    <row r="97" s="203" customFormat="1" ht="12.75" customHeight="1">
      <c r="A97" s="204"/>
    </row>
    <row r="98" s="203" customFormat="1" ht="12.75" customHeight="1">
      <c r="A98" s="204"/>
    </row>
    <row r="99" s="203" customFormat="1" ht="12.75" customHeight="1">
      <c r="A99" s="204"/>
    </row>
    <row r="100" s="203" customFormat="1" ht="12.75" customHeight="1">
      <c r="A100" s="204"/>
    </row>
    <row r="101" s="203" customFormat="1" ht="12.75" customHeight="1">
      <c r="A101" s="204"/>
    </row>
    <row r="102" s="203" customFormat="1" ht="12.75" customHeight="1">
      <c r="A102" s="204"/>
    </row>
    <row r="103" s="203" customFormat="1" ht="12.75" customHeight="1">
      <c r="A103" s="204"/>
    </row>
    <row r="104" s="203" customFormat="1" ht="12.75" customHeight="1">
      <c r="A104" s="204"/>
    </row>
    <row r="105" s="203" customFormat="1" ht="12.75" customHeight="1">
      <c r="A105" s="204"/>
    </row>
    <row r="106" s="203" customFormat="1" ht="12.75" customHeight="1">
      <c r="A106" s="204"/>
    </row>
    <row r="107" s="203" customFormat="1" ht="12.75" customHeight="1">
      <c r="A107" s="204"/>
    </row>
    <row r="108" s="206" customFormat="1" ht="12.75" customHeight="1">
      <c r="A108" s="205"/>
    </row>
    <row r="109" s="206" customFormat="1" ht="12.75" customHeight="1">
      <c r="A109" s="205"/>
    </row>
    <row r="110" s="206" customFormat="1" ht="12.75" customHeight="1">
      <c r="A110" s="205"/>
    </row>
    <row r="111" s="206" customFormat="1" ht="12.75" customHeight="1">
      <c r="A111" s="205"/>
    </row>
    <row r="112" s="206" customFormat="1" ht="12.75" customHeight="1">
      <c r="A112" s="205"/>
    </row>
    <row r="113" s="206" customFormat="1" ht="12.75" customHeight="1">
      <c r="A113" s="205"/>
    </row>
    <row r="114" s="206" customFormat="1" ht="12.75" customHeight="1">
      <c r="A114" s="205"/>
    </row>
    <row r="115" s="206" customFormat="1" ht="12.75" customHeight="1">
      <c r="A115" s="205"/>
    </row>
    <row r="116" s="206" customFormat="1" ht="12.75" customHeight="1">
      <c r="A116" s="205"/>
    </row>
    <row r="117" s="206" customFormat="1" ht="12.75" customHeight="1">
      <c r="A117" s="205"/>
    </row>
    <row r="118" s="206" customFormat="1" ht="12.75" customHeight="1">
      <c r="A118" s="205"/>
    </row>
    <row r="119" s="206" customFormat="1" ht="12.75" customHeight="1">
      <c r="A119" s="205"/>
    </row>
    <row r="120" s="206" customFormat="1" ht="12.75" customHeight="1">
      <c r="A120" s="205"/>
    </row>
    <row r="121" s="206" customFormat="1" ht="12.75" customHeight="1">
      <c r="A121" s="205"/>
    </row>
    <row r="122" s="206" customFormat="1" ht="12.75" customHeight="1">
      <c r="A122" s="205"/>
    </row>
    <row r="123" s="206" customFormat="1" ht="12.75" customHeight="1">
      <c r="A123" s="205"/>
    </row>
    <row r="124" s="206" customFormat="1" ht="12.75" customHeight="1">
      <c r="A124" s="205"/>
    </row>
  </sheetData>
  <sheetProtection/>
  <mergeCells count="1">
    <mergeCell ref="A1:B1"/>
  </mergeCells>
  <printOptions/>
  <pageMargins left="1.1409722222222223" right="1.1409722222222223" top="0.9833333333333333" bottom="0.9833333333333333" header="0.5111111111111111" footer="0.5111111111111111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D7"/>
  <sheetViews>
    <sheetView zoomScaleSheetLayoutView="100" zoomScalePageLayoutView="0" workbookViewId="0" topLeftCell="A1">
      <selection activeCell="E22" sqref="E22"/>
    </sheetView>
  </sheetViews>
  <sheetFormatPr defaultColWidth="9.00390625" defaultRowHeight="14.25"/>
  <cols>
    <col min="1" max="1" width="5.125" style="133" bestFit="1" customWidth="1"/>
    <col min="2" max="2" width="17.50390625" style="133" bestFit="1" customWidth="1"/>
    <col min="3" max="3" width="10.625" style="133" bestFit="1" customWidth="1"/>
    <col min="4" max="4" width="10.125" style="133" bestFit="1" customWidth="1"/>
    <col min="5" max="16384" width="9.00390625" style="133" customWidth="1"/>
  </cols>
  <sheetData>
    <row r="1" spans="1:4" s="89" customFormat="1" ht="35.25" customHeight="1">
      <c r="A1" s="316" t="s">
        <v>172</v>
      </c>
      <c r="B1" s="316"/>
      <c r="C1" s="316"/>
      <c r="D1" s="154">
        <v>11</v>
      </c>
    </row>
    <row r="2" spans="1:4" s="89" customFormat="1" ht="24" customHeight="1">
      <c r="A2" s="303" t="s">
        <v>173</v>
      </c>
      <c r="B2" s="303"/>
      <c r="C2" s="2" t="s">
        <v>174</v>
      </c>
      <c r="D2" s="87" t="s">
        <v>175</v>
      </c>
    </row>
    <row r="3" spans="1:4" s="89" customFormat="1" ht="24" customHeight="1">
      <c r="A3" s="303" t="s">
        <v>176</v>
      </c>
      <c r="B3" s="303"/>
      <c r="C3" s="155">
        <f>314.98+23.33</f>
        <v>338.31</v>
      </c>
      <c r="D3" s="155">
        <v>16.6</v>
      </c>
    </row>
    <row r="4" spans="1:4" s="89" customFormat="1" ht="24" customHeight="1">
      <c r="A4" s="303" t="s">
        <v>177</v>
      </c>
      <c r="B4" s="303"/>
      <c r="C4" s="155">
        <v>231.8</v>
      </c>
      <c r="D4" s="157">
        <v>12.240945186906842</v>
      </c>
    </row>
    <row r="5" spans="1:4" s="89" customFormat="1" ht="24" customHeight="1">
      <c r="A5" s="303" t="s">
        <v>178</v>
      </c>
      <c r="B5" s="303"/>
      <c r="C5" s="155">
        <f>227.6+24.82</f>
        <v>252.42</v>
      </c>
      <c r="D5" s="157">
        <v>15.5</v>
      </c>
    </row>
    <row r="6" spans="1:4" s="89" customFormat="1" ht="24" customHeight="1">
      <c r="A6" s="303" t="s">
        <v>179</v>
      </c>
      <c r="B6" s="303"/>
      <c r="C6" s="156">
        <v>35.6</v>
      </c>
      <c r="D6" s="157">
        <v>-26.40066156708704</v>
      </c>
    </row>
    <row r="7" spans="1:4" s="89" customFormat="1" ht="24" customHeight="1">
      <c r="A7" s="303" t="s">
        <v>180</v>
      </c>
      <c r="B7" s="303"/>
      <c r="C7" s="156">
        <v>216.6</v>
      </c>
      <c r="D7" s="157">
        <v>27.58437886552396</v>
      </c>
    </row>
    <row r="8" ht="24" customHeight="1"/>
  </sheetData>
  <sheetProtection/>
  <mergeCells count="7">
    <mergeCell ref="A6:B6"/>
    <mergeCell ref="A7:B7"/>
    <mergeCell ref="A1:C1"/>
    <mergeCell ref="A2:B2"/>
    <mergeCell ref="A3:B3"/>
    <mergeCell ref="A4:B4"/>
    <mergeCell ref="A5:B5"/>
  </mergeCells>
  <printOptions horizontalCentered="1"/>
  <pageMargins left="0.5506944444444445" right="0.5506944444444445" top="0.9833333333333333" bottom="0.9833333333333333" header="0.5111111111111111" footer="0.5111111111111111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96"/>
  <sheetViews>
    <sheetView zoomScalePageLayoutView="0" workbookViewId="0" topLeftCell="A1">
      <selection activeCell="F12" sqref="F12"/>
    </sheetView>
  </sheetViews>
  <sheetFormatPr defaultColWidth="9.00390625" defaultRowHeight="14.25"/>
  <cols>
    <col min="1" max="1" width="24.625" style="92" bestFit="1" customWidth="1"/>
    <col min="2" max="3" width="15.25390625" style="89" bestFit="1" customWidth="1"/>
    <col min="4" max="9" width="9.00390625" style="89" customWidth="1"/>
    <col min="10" max="16384" width="9.00390625" style="125" customWidth="1"/>
  </cols>
  <sheetData>
    <row r="1" spans="1:3" ht="38.25" customHeight="1">
      <c r="A1" s="317" t="s">
        <v>234</v>
      </c>
      <c r="B1" s="317"/>
      <c r="C1" s="258">
        <v>12</v>
      </c>
    </row>
    <row r="2" spans="1:3" ht="18.75" customHeight="1">
      <c r="A2" s="259"/>
      <c r="B2" s="259"/>
      <c r="C2" s="259"/>
    </row>
    <row r="3" spans="1:3" ht="20.25" customHeight="1">
      <c r="A3" s="207" t="s">
        <v>336</v>
      </c>
      <c r="B3" s="124" t="s">
        <v>235</v>
      </c>
      <c r="C3" s="86" t="s">
        <v>142</v>
      </c>
    </row>
    <row r="4" spans="1:3" ht="20.25" customHeight="1">
      <c r="A4" s="208" t="s">
        <v>236</v>
      </c>
      <c r="B4" s="209">
        <v>29483</v>
      </c>
      <c r="C4" s="210">
        <v>8.7</v>
      </c>
    </row>
    <row r="5" spans="1:3" ht="20.25" customHeight="1">
      <c r="A5" s="85" t="s">
        <v>237</v>
      </c>
      <c r="B5" s="211">
        <v>20502</v>
      </c>
      <c r="C5" s="112">
        <v>4.2</v>
      </c>
    </row>
    <row r="6" spans="1:3" ht="20.25" customHeight="1">
      <c r="A6" s="85" t="s">
        <v>238</v>
      </c>
      <c r="B6" s="211">
        <v>8163</v>
      </c>
      <c r="C6" s="114">
        <v>3.7</v>
      </c>
    </row>
    <row r="7" spans="1:3" ht="20.25" customHeight="1">
      <c r="A7" s="105" t="s">
        <v>239</v>
      </c>
      <c r="B7" s="211">
        <v>2037</v>
      </c>
      <c r="C7" s="114">
        <v>0.2</v>
      </c>
    </row>
    <row r="8" spans="1:3" ht="20.25" customHeight="1">
      <c r="A8" s="105" t="s">
        <v>240</v>
      </c>
      <c r="B8" s="211">
        <v>2544</v>
      </c>
      <c r="C8" s="114">
        <v>4.8</v>
      </c>
    </row>
    <row r="9" spans="1:3" ht="20.25" customHeight="1">
      <c r="A9" s="105" t="s">
        <v>337</v>
      </c>
      <c r="B9" s="211">
        <v>1351</v>
      </c>
      <c r="C9" s="114">
        <v>5.8</v>
      </c>
    </row>
    <row r="10" spans="1:3" ht="20.25" customHeight="1">
      <c r="A10" s="105" t="s">
        <v>338</v>
      </c>
      <c r="B10" s="211">
        <v>2161</v>
      </c>
      <c r="C10" s="114">
        <v>7.9</v>
      </c>
    </row>
    <row r="11" spans="1:3" ht="20.25" customHeight="1">
      <c r="A11" s="105" t="s">
        <v>339</v>
      </c>
      <c r="B11" s="211">
        <v>2409</v>
      </c>
      <c r="C11" s="114">
        <v>5.5</v>
      </c>
    </row>
    <row r="12" spans="1:3" ht="20.25" customHeight="1">
      <c r="A12" s="105" t="s">
        <v>340</v>
      </c>
      <c r="B12" s="211">
        <v>1396</v>
      </c>
      <c r="C12" s="114">
        <v>1.7</v>
      </c>
    </row>
    <row r="13" spans="1:3" ht="20.25" customHeight="1">
      <c r="A13" s="105" t="s">
        <v>241</v>
      </c>
      <c r="B13" s="211">
        <v>441</v>
      </c>
      <c r="C13" s="114">
        <v>6.5</v>
      </c>
    </row>
    <row r="14" spans="1:3" ht="17.25" customHeight="1">
      <c r="A14" s="90"/>
      <c r="B14" s="92"/>
      <c r="C14" s="92"/>
    </row>
    <row r="15" ht="21" customHeight="1">
      <c r="A15" s="89"/>
    </row>
    <row r="16" ht="21" customHeight="1">
      <c r="A16" s="89"/>
    </row>
    <row r="17" s="91" customFormat="1" ht="21" customHeight="1"/>
    <row r="18" s="91" customFormat="1" ht="21" customHeight="1"/>
    <row r="19" s="91" customFormat="1" ht="21" customHeight="1"/>
    <row r="20" s="91" customFormat="1" ht="21" customHeight="1"/>
    <row r="21" s="91" customFormat="1" ht="21" customHeight="1"/>
    <row r="22" s="91" customFormat="1" ht="21" customHeight="1"/>
    <row r="23" s="91" customFormat="1" ht="21" customHeight="1"/>
    <row r="24" s="91" customFormat="1" ht="21" customHeight="1"/>
    <row r="25" s="91" customFormat="1" ht="21" customHeight="1"/>
    <row r="26" s="91" customFormat="1" ht="21" customHeight="1"/>
    <row r="27" s="260" customFormat="1" ht="20.25" customHeight="1"/>
    <row r="28" spans="1:3" s="263" customFormat="1" ht="20.25" customHeight="1">
      <c r="A28" s="261"/>
      <c r="B28" s="262"/>
      <c r="C28" s="262"/>
    </row>
    <row r="29" spans="1:3" s="263" customFormat="1" ht="20.25" customHeight="1">
      <c r="A29" s="264"/>
      <c r="B29" s="265"/>
      <c r="C29" s="265"/>
    </row>
    <row r="30" spans="1:3" s="266" customFormat="1" ht="18" customHeight="1">
      <c r="A30" s="91"/>
      <c r="B30" s="91"/>
      <c r="C30" s="91"/>
    </row>
    <row r="31" s="266" customFormat="1" ht="14.25" customHeight="1">
      <c r="A31" s="267"/>
    </row>
    <row r="32" s="266" customFormat="1" ht="14.25" customHeight="1">
      <c r="A32" s="267"/>
    </row>
    <row r="33" s="266" customFormat="1" ht="14.25" customHeight="1">
      <c r="A33" s="267"/>
    </row>
    <row r="34" s="266" customFormat="1" ht="14.25" customHeight="1">
      <c r="A34" s="267"/>
    </row>
    <row r="35" s="266" customFormat="1" ht="14.25" customHeight="1">
      <c r="A35" s="267"/>
    </row>
    <row r="36" s="266" customFormat="1" ht="14.25" customHeight="1">
      <c r="A36" s="267"/>
    </row>
    <row r="37" s="266" customFormat="1" ht="14.25" customHeight="1">
      <c r="A37" s="267"/>
    </row>
    <row r="38" s="266" customFormat="1" ht="12.75" customHeight="1">
      <c r="A38" s="267"/>
    </row>
    <row r="39" s="266" customFormat="1" ht="12.75" customHeight="1">
      <c r="A39" s="267"/>
    </row>
    <row r="40" s="266" customFormat="1" ht="12.75" customHeight="1">
      <c r="A40" s="267"/>
    </row>
    <row r="41" s="266" customFormat="1" ht="12.75" customHeight="1">
      <c r="A41" s="267"/>
    </row>
    <row r="42" s="266" customFormat="1" ht="12.75" customHeight="1">
      <c r="A42" s="267"/>
    </row>
    <row r="43" s="266" customFormat="1" ht="12.75" customHeight="1">
      <c r="A43" s="267"/>
    </row>
    <row r="44" s="266" customFormat="1" ht="12.75" customHeight="1">
      <c r="A44" s="267"/>
    </row>
    <row r="45" s="266" customFormat="1" ht="12.75" customHeight="1">
      <c r="A45" s="267"/>
    </row>
    <row r="46" s="266" customFormat="1" ht="12.75" customHeight="1">
      <c r="A46" s="267"/>
    </row>
    <row r="47" s="266" customFormat="1" ht="12.75" customHeight="1">
      <c r="A47" s="267"/>
    </row>
    <row r="48" s="266" customFormat="1" ht="12.75" customHeight="1">
      <c r="A48" s="267"/>
    </row>
    <row r="49" s="266" customFormat="1" ht="12.75" customHeight="1">
      <c r="A49" s="267"/>
    </row>
    <row r="50" s="266" customFormat="1" ht="12.75" customHeight="1">
      <c r="A50" s="267"/>
    </row>
    <row r="51" s="266" customFormat="1" ht="12.75" customHeight="1">
      <c r="A51" s="267"/>
    </row>
    <row r="52" s="266" customFormat="1" ht="12.75" customHeight="1">
      <c r="A52" s="267"/>
    </row>
    <row r="53" s="266" customFormat="1" ht="12.75" customHeight="1">
      <c r="A53" s="267"/>
    </row>
    <row r="54" s="266" customFormat="1" ht="12.75" customHeight="1">
      <c r="A54" s="267"/>
    </row>
    <row r="55" s="266" customFormat="1" ht="12.75" customHeight="1">
      <c r="A55" s="267"/>
    </row>
    <row r="56" s="266" customFormat="1" ht="12.75" customHeight="1">
      <c r="A56" s="267"/>
    </row>
    <row r="57" s="266" customFormat="1" ht="12.75" customHeight="1">
      <c r="A57" s="267"/>
    </row>
    <row r="58" s="266" customFormat="1" ht="12.75" customHeight="1">
      <c r="A58" s="267"/>
    </row>
    <row r="59" s="266" customFormat="1" ht="12.75" customHeight="1">
      <c r="A59" s="267"/>
    </row>
    <row r="60" s="266" customFormat="1" ht="12.75" customHeight="1">
      <c r="A60" s="267"/>
    </row>
    <row r="61" s="266" customFormat="1" ht="12.75" customHeight="1">
      <c r="A61" s="267"/>
    </row>
    <row r="62" s="266" customFormat="1" ht="12.75" customHeight="1">
      <c r="A62" s="267"/>
    </row>
    <row r="63" s="266" customFormat="1" ht="12.75" customHeight="1">
      <c r="A63" s="267"/>
    </row>
    <row r="64" s="266" customFormat="1" ht="12.75" customHeight="1">
      <c r="A64" s="267"/>
    </row>
    <row r="65" s="266" customFormat="1" ht="12.75" customHeight="1">
      <c r="A65" s="267"/>
    </row>
    <row r="66" s="266" customFormat="1" ht="12.75" customHeight="1">
      <c r="A66" s="267"/>
    </row>
    <row r="67" s="266" customFormat="1" ht="12.75" customHeight="1">
      <c r="A67" s="267"/>
    </row>
    <row r="68" s="266" customFormat="1" ht="12.75" customHeight="1">
      <c r="A68" s="267"/>
    </row>
    <row r="69" s="266" customFormat="1" ht="12.75" customHeight="1">
      <c r="A69" s="267"/>
    </row>
    <row r="70" s="266" customFormat="1" ht="12.75" customHeight="1">
      <c r="A70" s="267"/>
    </row>
    <row r="71" s="266" customFormat="1" ht="12.75" customHeight="1">
      <c r="A71" s="267"/>
    </row>
    <row r="72" s="266" customFormat="1" ht="12.75" customHeight="1">
      <c r="A72" s="267"/>
    </row>
    <row r="73" s="266" customFormat="1" ht="12.75" customHeight="1">
      <c r="A73" s="267"/>
    </row>
    <row r="74" s="266" customFormat="1" ht="12.75" customHeight="1">
      <c r="A74" s="267"/>
    </row>
    <row r="75" s="266" customFormat="1" ht="12.75" customHeight="1">
      <c r="A75" s="267"/>
    </row>
    <row r="76" s="266" customFormat="1" ht="12.75" customHeight="1">
      <c r="A76" s="267"/>
    </row>
    <row r="77" s="266" customFormat="1" ht="12.75" customHeight="1">
      <c r="A77" s="267"/>
    </row>
    <row r="78" s="266" customFormat="1" ht="12.75" customHeight="1">
      <c r="A78" s="267"/>
    </row>
    <row r="79" s="266" customFormat="1" ht="12.75" customHeight="1">
      <c r="A79" s="267"/>
    </row>
    <row r="80" s="269" customFormat="1" ht="12.75" customHeight="1">
      <c r="A80" s="268"/>
    </row>
    <row r="81" s="269" customFormat="1" ht="12.75" customHeight="1">
      <c r="A81" s="268"/>
    </row>
    <row r="82" s="269" customFormat="1" ht="12.75" customHeight="1">
      <c r="A82" s="268"/>
    </row>
    <row r="83" s="269" customFormat="1" ht="12.75" customHeight="1">
      <c r="A83" s="268"/>
    </row>
    <row r="84" s="269" customFormat="1" ht="12.75" customHeight="1">
      <c r="A84" s="268"/>
    </row>
    <row r="85" s="269" customFormat="1" ht="12.75" customHeight="1">
      <c r="A85" s="268"/>
    </row>
    <row r="86" s="269" customFormat="1" ht="12.75" customHeight="1">
      <c r="A86" s="268"/>
    </row>
    <row r="87" s="269" customFormat="1" ht="12.75" customHeight="1">
      <c r="A87" s="268"/>
    </row>
    <row r="88" s="269" customFormat="1" ht="12.75" customHeight="1">
      <c r="A88" s="268"/>
    </row>
    <row r="89" s="269" customFormat="1" ht="12.75" customHeight="1">
      <c r="A89" s="268"/>
    </row>
    <row r="90" s="269" customFormat="1" ht="12.75" customHeight="1">
      <c r="A90" s="268"/>
    </row>
    <row r="91" s="269" customFormat="1" ht="12.75" customHeight="1">
      <c r="A91" s="268"/>
    </row>
    <row r="92" s="269" customFormat="1" ht="12.75" customHeight="1">
      <c r="A92" s="268"/>
    </row>
    <row r="93" s="269" customFormat="1" ht="12.75" customHeight="1">
      <c r="A93" s="268"/>
    </row>
    <row r="94" s="269" customFormat="1" ht="12.75" customHeight="1">
      <c r="A94" s="268"/>
    </row>
    <row r="95" s="269" customFormat="1" ht="12.75" customHeight="1">
      <c r="A95" s="268"/>
    </row>
    <row r="96" s="269" customFormat="1" ht="12.75" customHeight="1">
      <c r="A96" s="268"/>
    </row>
  </sheetData>
  <sheetProtection/>
  <mergeCells count="1">
    <mergeCell ref="A1:B1"/>
  </mergeCells>
  <printOptions/>
  <pageMargins left="1.2472222222222222" right="1.2472222222222222" top="0.9993055555555556" bottom="0.9993055555555556" header="0.49930555555555556" footer="0.49930555555555556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99"/>
  <sheetViews>
    <sheetView zoomScalePageLayoutView="0" workbookViewId="0" topLeftCell="A1">
      <selection activeCell="F19" sqref="F19"/>
    </sheetView>
  </sheetViews>
  <sheetFormatPr defaultColWidth="9.00390625" defaultRowHeight="14.25"/>
  <cols>
    <col min="1" max="1" width="34.375" style="92" bestFit="1" customWidth="1"/>
    <col min="2" max="3" width="15.25390625" style="89" bestFit="1" customWidth="1"/>
    <col min="4" max="16384" width="9.00390625" style="125" customWidth="1"/>
  </cols>
  <sheetData>
    <row r="1" spans="1:3" s="89" customFormat="1" ht="38.25" customHeight="1">
      <c r="A1" s="317" t="s">
        <v>242</v>
      </c>
      <c r="B1" s="317"/>
      <c r="C1" s="258">
        <v>13</v>
      </c>
    </row>
    <row r="2" spans="1:3" ht="20.25" customHeight="1">
      <c r="A2" s="212" t="s">
        <v>341</v>
      </c>
      <c r="B2" s="213" t="s">
        <v>235</v>
      </c>
      <c r="C2" s="214" t="s">
        <v>142</v>
      </c>
    </row>
    <row r="3" spans="1:3" ht="20.25" customHeight="1">
      <c r="A3" s="207" t="s">
        <v>243</v>
      </c>
      <c r="B3" s="2">
        <v>13718</v>
      </c>
      <c r="C3" s="148">
        <v>10.3</v>
      </c>
    </row>
    <row r="4" spans="1:3" ht="20.25" customHeight="1">
      <c r="A4" s="85" t="s">
        <v>244</v>
      </c>
      <c r="B4" s="215">
        <v>4560</v>
      </c>
      <c r="C4" s="148">
        <v>9.2</v>
      </c>
    </row>
    <row r="5" spans="1:3" ht="20.25" customHeight="1">
      <c r="A5" s="207" t="s">
        <v>245</v>
      </c>
      <c r="B5" s="215">
        <v>4737</v>
      </c>
      <c r="C5" s="148">
        <v>6.8</v>
      </c>
    </row>
    <row r="6" spans="1:3" ht="20.25" customHeight="1">
      <c r="A6" s="270" t="s">
        <v>342</v>
      </c>
      <c r="B6" s="215">
        <v>595</v>
      </c>
      <c r="C6" s="148">
        <v>0.8</v>
      </c>
    </row>
    <row r="7" spans="1:3" ht="20.25" customHeight="1">
      <c r="A7" s="270" t="s">
        <v>343</v>
      </c>
      <c r="B7" s="215">
        <v>3826</v>
      </c>
      <c r="C7" s="148">
        <v>18.2</v>
      </c>
    </row>
    <row r="8" spans="1:3" ht="20.25" customHeight="1">
      <c r="A8" s="85" t="s">
        <v>237</v>
      </c>
      <c r="B8" s="215">
        <v>9890</v>
      </c>
      <c r="C8" s="148">
        <v>3.8</v>
      </c>
    </row>
    <row r="9" spans="1:3" ht="20.25" customHeight="1">
      <c r="A9" s="105" t="s">
        <v>246</v>
      </c>
      <c r="B9" s="215">
        <v>4092</v>
      </c>
      <c r="C9" s="148">
        <v>0.1</v>
      </c>
    </row>
    <row r="10" spans="1:3" ht="20.25" customHeight="1">
      <c r="A10" s="105" t="s">
        <v>247</v>
      </c>
      <c r="B10" s="215">
        <v>761</v>
      </c>
      <c r="C10" s="148">
        <v>5</v>
      </c>
    </row>
    <row r="11" spans="1:3" ht="20.25" customHeight="1">
      <c r="A11" s="105" t="s">
        <v>248</v>
      </c>
      <c r="B11" s="215">
        <v>1483</v>
      </c>
      <c r="C11" s="148">
        <v>9.1</v>
      </c>
    </row>
    <row r="12" spans="1:3" ht="20.25" customHeight="1">
      <c r="A12" s="105" t="s">
        <v>344</v>
      </c>
      <c r="B12" s="215">
        <v>692</v>
      </c>
      <c r="C12" s="148">
        <v>3.1</v>
      </c>
    </row>
    <row r="13" spans="1:3" ht="20.25" customHeight="1">
      <c r="A13" s="105" t="s">
        <v>345</v>
      </c>
      <c r="B13" s="215">
        <v>803</v>
      </c>
      <c r="C13" s="148">
        <v>8.7</v>
      </c>
    </row>
    <row r="14" spans="1:3" ht="20.25" customHeight="1">
      <c r="A14" s="105" t="s">
        <v>346</v>
      </c>
      <c r="B14" s="215">
        <v>1071</v>
      </c>
      <c r="C14" s="148">
        <v>5.7</v>
      </c>
    </row>
    <row r="15" spans="1:3" ht="20.25" customHeight="1">
      <c r="A15" s="105" t="s">
        <v>347</v>
      </c>
      <c r="B15" s="215">
        <v>649</v>
      </c>
      <c r="C15" s="148">
        <v>6</v>
      </c>
    </row>
    <row r="16" spans="1:3" ht="20.25" customHeight="1">
      <c r="A16" s="105" t="s">
        <v>249</v>
      </c>
      <c r="B16" s="215">
        <v>339</v>
      </c>
      <c r="C16" s="148">
        <v>6.3</v>
      </c>
    </row>
    <row r="17" spans="1:3" ht="17.25" customHeight="1">
      <c r="A17" s="271" t="s">
        <v>348</v>
      </c>
      <c r="B17" s="92"/>
      <c r="C17" s="92"/>
    </row>
    <row r="18" ht="21" customHeight="1">
      <c r="A18" s="89"/>
    </row>
    <row r="19" ht="21" customHeight="1">
      <c r="A19" s="89"/>
    </row>
    <row r="20" s="91" customFormat="1" ht="21" customHeight="1"/>
    <row r="21" s="91" customFormat="1" ht="21" customHeight="1"/>
    <row r="22" s="91" customFormat="1" ht="21" customHeight="1"/>
    <row r="23" s="91" customFormat="1" ht="21" customHeight="1"/>
    <row r="24" s="91" customFormat="1" ht="21" customHeight="1"/>
    <row r="25" s="91" customFormat="1" ht="21" customHeight="1"/>
    <row r="26" s="91" customFormat="1" ht="21" customHeight="1"/>
    <row r="27" s="91" customFormat="1" ht="21" customHeight="1"/>
    <row r="28" s="91" customFormat="1" ht="21" customHeight="1"/>
    <row r="29" s="91" customFormat="1" ht="21" customHeight="1"/>
    <row r="30" s="260" customFormat="1" ht="20.25" customHeight="1"/>
    <row r="31" spans="1:3" s="263" customFormat="1" ht="20.25" customHeight="1">
      <c r="A31" s="261"/>
      <c r="B31" s="262"/>
      <c r="C31" s="262"/>
    </row>
    <row r="32" spans="1:3" s="263" customFormat="1" ht="20.25" customHeight="1">
      <c r="A32" s="264"/>
      <c r="B32" s="265"/>
      <c r="C32" s="265"/>
    </row>
    <row r="33" spans="1:3" s="266" customFormat="1" ht="18" customHeight="1">
      <c r="A33" s="91"/>
      <c r="B33" s="91"/>
      <c r="C33" s="91"/>
    </row>
    <row r="34" s="266" customFormat="1" ht="14.25" customHeight="1">
      <c r="A34" s="267"/>
    </row>
    <row r="35" s="266" customFormat="1" ht="14.25" customHeight="1">
      <c r="A35" s="267"/>
    </row>
    <row r="36" s="266" customFormat="1" ht="14.25" customHeight="1">
      <c r="A36" s="267"/>
    </row>
    <row r="37" s="266" customFormat="1" ht="14.25" customHeight="1">
      <c r="A37" s="267"/>
    </row>
    <row r="38" s="266" customFormat="1" ht="14.25" customHeight="1">
      <c r="A38" s="267"/>
    </row>
    <row r="39" s="266" customFormat="1" ht="14.25" customHeight="1">
      <c r="A39" s="267"/>
    </row>
    <row r="40" s="266" customFormat="1" ht="14.25" customHeight="1">
      <c r="A40" s="267"/>
    </row>
    <row r="41" s="266" customFormat="1" ht="12.75" customHeight="1">
      <c r="A41" s="267"/>
    </row>
    <row r="42" s="266" customFormat="1" ht="12.75" customHeight="1">
      <c r="A42" s="267"/>
    </row>
    <row r="43" s="266" customFormat="1" ht="12.75" customHeight="1">
      <c r="A43" s="267"/>
    </row>
    <row r="44" s="266" customFormat="1" ht="12.75" customHeight="1">
      <c r="A44" s="267"/>
    </row>
    <row r="45" s="266" customFormat="1" ht="12.75" customHeight="1">
      <c r="A45" s="267"/>
    </row>
    <row r="46" s="266" customFormat="1" ht="12.75" customHeight="1">
      <c r="A46" s="267"/>
    </row>
    <row r="47" s="266" customFormat="1" ht="12.75" customHeight="1">
      <c r="A47" s="267"/>
    </row>
    <row r="48" s="266" customFormat="1" ht="12.75" customHeight="1">
      <c r="A48" s="267"/>
    </row>
    <row r="49" s="266" customFormat="1" ht="12.75" customHeight="1">
      <c r="A49" s="267"/>
    </row>
    <row r="50" s="266" customFormat="1" ht="12.75" customHeight="1">
      <c r="A50" s="267"/>
    </row>
    <row r="51" s="266" customFormat="1" ht="12.75" customHeight="1">
      <c r="A51" s="267"/>
    </row>
    <row r="52" s="266" customFormat="1" ht="12.75" customHeight="1">
      <c r="A52" s="267"/>
    </row>
    <row r="53" s="266" customFormat="1" ht="12.75" customHeight="1">
      <c r="A53" s="267"/>
    </row>
    <row r="54" s="266" customFormat="1" ht="12.75" customHeight="1">
      <c r="A54" s="267"/>
    </row>
    <row r="55" s="266" customFormat="1" ht="12.75" customHeight="1">
      <c r="A55" s="267"/>
    </row>
    <row r="56" s="266" customFormat="1" ht="12.75" customHeight="1">
      <c r="A56" s="267"/>
    </row>
    <row r="57" s="266" customFormat="1" ht="12.75" customHeight="1">
      <c r="A57" s="267"/>
    </row>
    <row r="58" s="266" customFormat="1" ht="12.75" customHeight="1">
      <c r="A58" s="267"/>
    </row>
    <row r="59" s="266" customFormat="1" ht="12.75" customHeight="1">
      <c r="A59" s="267"/>
    </row>
    <row r="60" s="266" customFormat="1" ht="12.75" customHeight="1">
      <c r="A60" s="267"/>
    </row>
    <row r="61" s="266" customFormat="1" ht="12.75" customHeight="1">
      <c r="A61" s="267"/>
    </row>
    <row r="62" s="266" customFormat="1" ht="12.75" customHeight="1">
      <c r="A62" s="267"/>
    </row>
    <row r="63" s="266" customFormat="1" ht="12.75" customHeight="1">
      <c r="A63" s="267"/>
    </row>
    <row r="64" s="266" customFormat="1" ht="12.75" customHeight="1">
      <c r="A64" s="267"/>
    </row>
    <row r="65" s="266" customFormat="1" ht="12.75" customHeight="1">
      <c r="A65" s="267"/>
    </row>
    <row r="66" s="266" customFormat="1" ht="12.75" customHeight="1">
      <c r="A66" s="267"/>
    </row>
    <row r="67" s="266" customFormat="1" ht="12.75" customHeight="1">
      <c r="A67" s="267"/>
    </row>
    <row r="68" s="266" customFormat="1" ht="12.75" customHeight="1">
      <c r="A68" s="267"/>
    </row>
    <row r="69" s="266" customFormat="1" ht="12.75" customHeight="1">
      <c r="A69" s="267"/>
    </row>
    <row r="70" s="266" customFormat="1" ht="12.75" customHeight="1">
      <c r="A70" s="267"/>
    </row>
    <row r="71" s="266" customFormat="1" ht="12.75" customHeight="1">
      <c r="A71" s="267"/>
    </row>
    <row r="72" s="266" customFormat="1" ht="12.75" customHeight="1">
      <c r="A72" s="267"/>
    </row>
    <row r="73" s="266" customFormat="1" ht="12.75" customHeight="1">
      <c r="A73" s="267"/>
    </row>
    <row r="74" s="266" customFormat="1" ht="12.75" customHeight="1">
      <c r="A74" s="267"/>
    </row>
    <row r="75" s="266" customFormat="1" ht="12.75" customHeight="1">
      <c r="A75" s="267"/>
    </row>
    <row r="76" s="266" customFormat="1" ht="12.75" customHeight="1">
      <c r="A76" s="267"/>
    </row>
    <row r="77" s="266" customFormat="1" ht="12.75" customHeight="1">
      <c r="A77" s="267"/>
    </row>
    <row r="78" s="266" customFormat="1" ht="12.75" customHeight="1">
      <c r="A78" s="267"/>
    </row>
    <row r="79" s="266" customFormat="1" ht="12.75" customHeight="1">
      <c r="A79" s="267"/>
    </row>
    <row r="80" s="266" customFormat="1" ht="12.75" customHeight="1">
      <c r="A80" s="267"/>
    </row>
    <row r="81" s="266" customFormat="1" ht="12.75" customHeight="1">
      <c r="A81" s="267"/>
    </row>
    <row r="82" s="266" customFormat="1" ht="12.75" customHeight="1">
      <c r="A82" s="267"/>
    </row>
    <row r="83" s="269" customFormat="1" ht="12.75" customHeight="1">
      <c r="A83" s="268"/>
    </row>
    <row r="84" s="269" customFormat="1" ht="12.75" customHeight="1">
      <c r="A84" s="268"/>
    </row>
    <row r="85" s="269" customFormat="1" ht="12.75" customHeight="1">
      <c r="A85" s="268"/>
    </row>
    <row r="86" s="269" customFormat="1" ht="12.75" customHeight="1">
      <c r="A86" s="268"/>
    </row>
    <row r="87" s="269" customFormat="1" ht="12.75" customHeight="1">
      <c r="A87" s="268"/>
    </row>
    <row r="88" s="269" customFormat="1" ht="12.75" customHeight="1">
      <c r="A88" s="268"/>
    </row>
    <row r="89" s="269" customFormat="1" ht="12.75" customHeight="1">
      <c r="A89" s="268"/>
    </row>
    <row r="90" s="269" customFormat="1" ht="12.75" customHeight="1">
      <c r="A90" s="268"/>
    </row>
    <row r="91" s="269" customFormat="1" ht="12.75" customHeight="1">
      <c r="A91" s="268"/>
    </row>
    <row r="92" s="269" customFormat="1" ht="12.75" customHeight="1">
      <c r="A92" s="268"/>
    </row>
    <row r="93" s="269" customFormat="1" ht="12.75" customHeight="1">
      <c r="A93" s="268"/>
    </row>
    <row r="94" s="269" customFormat="1" ht="12.75" customHeight="1">
      <c r="A94" s="268"/>
    </row>
    <row r="95" s="269" customFormat="1" ht="12.75" customHeight="1">
      <c r="A95" s="268"/>
    </row>
    <row r="96" s="269" customFormat="1" ht="12.75" customHeight="1">
      <c r="A96" s="268"/>
    </row>
    <row r="97" s="269" customFormat="1" ht="12.75" customHeight="1">
      <c r="A97" s="268"/>
    </row>
    <row r="98" s="269" customFormat="1" ht="12.75" customHeight="1">
      <c r="A98" s="268"/>
    </row>
    <row r="99" s="269" customFormat="1" ht="12.75" customHeight="1">
      <c r="A99" s="268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9" sqref="B9"/>
    </sheetView>
  </sheetViews>
  <sheetFormatPr defaultColWidth="9.00390625" defaultRowHeight="14.25"/>
  <cols>
    <col min="1" max="1" width="23.375" style="89" bestFit="1" customWidth="1"/>
    <col min="2" max="2" width="16.375" style="89" bestFit="1" customWidth="1"/>
    <col min="3" max="3" width="20.375" style="89" bestFit="1" customWidth="1"/>
    <col min="4" max="16384" width="9.00390625" style="125" customWidth="1"/>
  </cols>
  <sheetData>
    <row r="1" spans="1:3" ht="21" customHeight="1">
      <c r="A1" s="318" t="s">
        <v>296</v>
      </c>
      <c r="B1" s="318"/>
      <c r="C1" s="175">
        <v>14</v>
      </c>
    </row>
    <row r="2" spans="1:3" ht="21" customHeight="1">
      <c r="A2" s="226"/>
      <c r="B2" s="226"/>
      <c r="C2" s="226"/>
    </row>
    <row r="3" spans="1:3" ht="27.75" customHeight="1">
      <c r="A3" s="85" t="s">
        <v>297</v>
      </c>
      <c r="B3" s="124" t="s">
        <v>235</v>
      </c>
      <c r="C3" s="99" t="s">
        <v>47</v>
      </c>
    </row>
    <row r="4" spans="1:3" ht="25.5" customHeight="1">
      <c r="A4" s="201" t="s">
        <v>298</v>
      </c>
      <c r="B4" s="102">
        <v>17743.3</v>
      </c>
      <c r="C4" s="227">
        <v>81.67</v>
      </c>
    </row>
    <row r="5" spans="1:3" ht="25.5" customHeight="1">
      <c r="A5" s="228" t="s">
        <v>299</v>
      </c>
      <c r="B5" s="102">
        <v>3492.3</v>
      </c>
      <c r="C5" s="102">
        <v>58.6</v>
      </c>
    </row>
    <row r="6" spans="1:3" ht="25.5" customHeight="1">
      <c r="A6" s="93" t="s">
        <v>300</v>
      </c>
      <c r="B6" s="102">
        <v>7108</v>
      </c>
      <c r="C6" s="102">
        <v>-32.5</v>
      </c>
    </row>
    <row r="7" spans="1:3" ht="14.25">
      <c r="A7" s="90"/>
      <c r="B7" s="92"/>
      <c r="C7" s="138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F17" sqref="F17"/>
    </sheetView>
  </sheetViews>
  <sheetFormatPr defaultColWidth="9.00390625" defaultRowHeight="14.25"/>
  <cols>
    <col min="1" max="1" width="9.00390625" style="89" customWidth="1"/>
    <col min="2" max="2" width="18.625" style="89" bestFit="1" customWidth="1"/>
    <col min="3" max="3" width="11.625" style="89" bestFit="1" customWidth="1"/>
    <col min="4" max="4" width="12.125" style="89" bestFit="1" customWidth="1"/>
    <col min="5" max="16384" width="9.00390625" style="125" customWidth="1"/>
  </cols>
  <sheetData>
    <row r="1" spans="1:4" s="89" customFormat="1" ht="35.25" customHeight="1">
      <c r="A1" s="301" t="s">
        <v>301</v>
      </c>
      <c r="B1" s="301"/>
      <c r="C1" s="301"/>
      <c r="D1" s="175">
        <v>15</v>
      </c>
    </row>
    <row r="2" spans="1:4" s="89" customFormat="1" ht="35.25" customHeight="1">
      <c r="A2" s="136" t="s">
        <v>301</v>
      </c>
      <c r="B2" s="92"/>
      <c r="C2" s="92"/>
      <c r="D2" s="229"/>
    </row>
    <row r="3" spans="1:4" s="89" customFormat="1" ht="24" customHeight="1">
      <c r="A3" s="303" t="s">
        <v>301</v>
      </c>
      <c r="B3" s="303"/>
      <c r="C3" s="2" t="s">
        <v>174</v>
      </c>
      <c r="D3" s="87" t="s">
        <v>175</v>
      </c>
    </row>
    <row r="4" spans="1:4" s="89" customFormat="1" ht="24" customHeight="1">
      <c r="A4" s="303" t="s">
        <v>302</v>
      </c>
      <c r="B4" s="303"/>
      <c r="C4" s="230">
        <v>106.4</v>
      </c>
      <c r="D4" s="230">
        <v>1</v>
      </c>
    </row>
    <row r="5" spans="1:4" s="89" customFormat="1" ht="24" customHeight="1">
      <c r="A5" s="303" t="s">
        <v>303</v>
      </c>
      <c r="B5" s="303"/>
      <c r="C5" s="231">
        <v>38.6</v>
      </c>
      <c r="D5" s="231">
        <v>9</v>
      </c>
    </row>
    <row r="6" spans="1:4" s="89" customFormat="1" ht="24" customHeight="1">
      <c r="A6" s="303" t="s">
        <v>304</v>
      </c>
      <c r="B6" s="303"/>
      <c r="C6" s="230">
        <v>77.9</v>
      </c>
      <c r="D6" s="230">
        <v>2</v>
      </c>
    </row>
    <row r="7" spans="1:4" s="89" customFormat="1" ht="24" customHeight="1">
      <c r="A7" s="303" t="s">
        <v>305</v>
      </c>
      <c r="B7" s="303"/>
      <c r="C7" s="231">
        <v>43.1</v>
      </c>
      <c r="D7" s="231">
        <v>5.1</v>
      </c>
    </row>
    <row r="8" spans="1:4" s="89" customFormat="1" ht="22.5" customHeight="1">
      <c r="A8" s="303" t="s">
        <v>306</v>
      </c>
      <c r="B8" s="303"/>
      <c r="C8" s="231">
        <v>55.38</v>
      </c>
      <c r="D8" s="230">
        <v>1.69</v>
      </c>
    </row>
  </sheetData>
  <sheetProtection/>
  <mergeCells count="7">
    <mergeCell ref="A8:B8"/>
    <mergeCell ref="A1:C1"/>
    <mergeCell ref="A3:B3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F48" sqref="F48"/>
    </sheetView>
  </sheetViews>
  <sheetFormatPr defaultColWidth="9.00390625" defaultRowHeight="14.25"/>
  <cols>
    <col min="1" max="1" width="15.625" style="1" customWidth="1"/>
    <col min="2" max="5" width="12.75390625" style="1" customWidth="1"/>
  </cols>
  <sheetData>
    <row r="1" spans="1:5" ht="27" customHeight="1">
      <c r="A1" s="319" t="s">
        <v>250</v>
      </c>
      <c r="B1" s="319"/>
      <c r="C1" s="319"/>
      <c r="D1" s="319"/>
      <c r="E1" s="216">
        <v>17</v>
      </c>
    </row>
    <row r="2" spans="1:5" ht="26.25" customHeight="1">
      <c r="A2" s="4" t="s">
        <v>61</v>
      </c>
      <c r="B2" s="81" t="s">
        <v>62</v>
      </c>
      <c r="C2" s="82" t="s">
        <v>63</v>
      </c>
      <c r="D2" s="83" t="s">
        <v>132</v>
      </c>
      <c r="E2" s="82" t="s">
        <v>63</v>
      </c>
    </row>
    <row r="3" spans="1:5" ht="15.75" customHeight="1">
      <c r="A3" s="20" t="s">
        <v>64</v>
      </c>
      <c r="B3" s="49">
        <v>17558.76</v>
      </c>
      <c r="C3" s="11" t="s">
        <v>46</v>
      </c>
      <c r="D3" s="23">
        <v>10.7</v>
      </c>
      <c r="E3" s="11" t="s">
        <v>46</v>
      </c>
    </row>
    <row r="4" spans="1:5" ht="15.75" customHeight="1">
      <c r="A4" s="233" t="s">
        <v>65</v>
      </c>
      <c r="B4" s="35">
        <v>386.5917</v>
      </c>
      <c r="C4" s="59">
        <v>17</v>
      </c>
      <c r="D4" s="35">
        <v>11.1</v>
      </c>
      <c r="E4" s="27">
        <v>6</v>
      </c>
    </row>
    <row r="5" spans="1:5" ht="15.75" customHeight="1">
      <c r="A5" s="233" t="s">
        <v>66</v>
      </c>
      <c r="B5" s="39">
        <v>897.3885</v>
      </c>
      <c r="C5" s="65">
        <v>4</v>
      </c>
      <c r="D5" s="39">
        <v>10.8</v>
      </c>
      <c r="E5" s="14">
        <v>14</v>
      </c>
    </row>
    <row r="6" spans="1:5" ht="15.75" customHeight="1">
      <c r="A6" s="233" t="s">
        <v>67</v>
      </c>
      <c r="B6" s="39">
        <v>896.2164</v>
      </c>
      <c r="C6" s="65">
        <v>5</v>
      </c>
      <c r="D6" s="39">
        <v>11.1</v>
      </c>
      <c r="E6" s="14">
        <v>6</v>
      </c>
    </row>
    <row r="7" spans="1:5" ht="15.75" customHeight="1">
      <c r="A7" s="233" t="s">
        <v>68</v>
      </c>
      <c r="B7" s="39">
        <v>1050.2121</v>
      </c>
      <c r="C7" s="65">
        <v>3</v>
      </c>
      <c r="D7" s="39">
        <v>9.5</v>
      </c>
      <c r="E7" s="14">
        <v>37</v>
      </c>
    </row>
    <row r="8" spans="1:5" ht="15.75" customHeight="1">
      <c r="A8" s="233" t="s">
        <v>69</v>
      </c>
      <c r="B8" s="39">
        <v>176.6624</v>
      </c>
      <c r="C8" s="65">
        <v>29</v>
      </c>
      <c r="D8" s="39">
        <v>10.5</v>
      </c>
      <c r="E8" s="14">
        <v>22</v>
      </c>
    </row>
    <row r="9" spans="1:5" ht="15.75" customHeight="1">
      <c r="A9" s="233" t="s">
        <v>70</v>
      </c>
      <c r="B9" s="39">
        <v>778.0091</v>
      </c>
      <c r="C9" s="65">
        <v>7</v>
      </c>
      <c r="D9" s="39">
        <v>11</v>
      </c>
      <c r="E9" s="14">
        <v>11</v>
      </c>
    </row>
    <row r="10" spans="1:5" ht="15.75" customHeight="1">
      <c r="A10" s="233" t="s">
        <v>71</v>
      </c>
      <c r="B10" s="39">
        <v>785.9722</v>
      </c>
      <c r="C10" s="65">
        <v>6</v>
      </c>
      <c r="D10" s="39">
        <v>10.3</v>
      </c>
      <c r="E10" s="14">
        <v>28</v>
      </c>
    </row>
    <row r="11" spans="1:5" ht="15.75" customHeight="1">
      <c r="A11" s="233" t="s">
        <v>72</v>
      </c>
      <c r="B11" s="39">
        <v>1089.6657</v>
      </c>
      <c r="C11" s="65">
        <v>2</v>
      </c>
      <c r="D11" s="39">
        <v>10.3</v>
      </c>
      <c r="E11" s="14">
        <v>28</v>
      </c>
    </row>
    <row r="12" spans="1:5" ht="15.75" customHeight="1">
      <c r="A12" s="233" t="s">
        <v>73</v>
      </c>
      <c r="B12" s="39">
        <v>745.4953</v>
      </c>
      <c r="C12" s="65">
        <v>8</v>
      </c>
      <c r="D12" s="39">
        <v>10.8</v>
      </c>
      <c r="E12" s="14">
        <v>14</v>
      </c>
    </row>
    <row r="13" spans="1:5" ht="15.75" customHeight="1">
      <c r="A13" s="233" t="s">
        <v>74</v>
      </c>
      <c r="B13" s="39">
        <v>475.4054</v>
      </c>
      <c r="C13" s="65">
        <v>13</v>
      </c>
      <c r="D13" s="39">
        <v>10.9</v>
      </c>
      <c r="E13" s="14">
        <v>12</v>
      </c>
    </row>
    <row r="14" spans="1:5" ht="15.75" customHeight="1">
      <c r="A14" s="233" t="s">
        <v>75</v>
      </c>
      <c r="B14" s="39">
        <v>420.1353</v>
      </c>
      <c r="C14" s="65">
        <v>16</v>
      </c>
      <c r="D14" s="39">
        <v>10.5</v>
      </c>
      <c r="E14" s="14">
        <v>22</v>
      </c>
    </row>
    <row r="15" spans="1:5" ht="15.75" customHeight="1">
      <c r="A15" s="233" t="s">
        <v>76</v>
      </c>
      <c r="B15" s="39">
        <v>1293.3462</v>
      </c>
      <c r="C15" s="65">
        <v>1</v>
      </c>
      <c r="D15" s="39">
        <v>10</v>
      </c>
      <c r="E15" s="14">
        <v>34</v>
      </c>
    </row>
    <row r="16" spans="1:5" ht="15.75" customHeight="1">
      <c r="A16" s="233" t="s">
        <v>77</v>
      </c>
      <c r="B16" s="39">
        <v>635.3527</v>
      </c>
      <c r="C16" s="65">
        <v>11</v>
      </c>
      <c r="D16" s="39">
        <v>11.1</v>
      </c>
      <c r="E16" s="14">
        <v>6</v>
      </c>
    </row>
    <row r="17" spans="1:5" ht="15.75" customHeight="1">
      <c r="A17" s="233" t="s">
        <v>78</v>
      </c>
      <c r="B17" s="39">
        <v>218.8411</v>
      </c>
      <c r="C17" s="65">
        <v>26</v>
      </c>
      <c r="D17" s="39">
        <v>10</v>
      </c>
      <c r="E17" s="14">
        <v>34</v>
      </c>
    </row>
    <row r="18" spans="1:5" ht="15.75" customHeight="1">
      <c r="A18" s="233" t="s">
        <v>79</v>
      </c>
      <c r="B18" s="39">
        <v>454.0186</v>
      </c>
      <c r="C18" s="65">
        <v>14</v>
      </c>
      <c r="D18" s="39">
        <v>10.7</v>
      </c>
      <c r="E18" s="14">
        <v>18</v>
      </c>
    </row>
    <row r="19" spans="1:5" ht="15.75" customHeight="1">
      <c r="A19" s="233" t="s">
        <v>80</v>
      </c>
      <c r="B19" s="39">
        <v>674.1173</v>
      </c>
      <c r="C19" s="65">
        <v>9</v>
      </c>
      <c r="D19" s="39">
        <v>11.1</v>
      </c>
      <c r="E19" s="14">
        <v>6</v>
      </c>
    </row>
    <row r="20" spans="1:5" ht="15.75" customHeight="1">
      <c r="A20" s="233" t="s">
        <v>81</v>
      </c>
      <c r="B20" s="39">
        <v>532.1909</v>
      </c>
      <c r="C20" s="65">
        <v>12</v>
      </c>
      <c r="D20" s="39">
        <v>10.8</v>
      </c>
      <c r="E20" s="14">
        <v>14</v>
      </c>
    </row>
    <row r="21" spans="1:5" ht="15.75" customHeight="1">
      <c r="A21" s="233" t="s">
        <v>82</v>
      </c>
      <c r="B21" s="39">
        <v>636.1775</v>
      </c>
      <c r="C21" s="65">
        <v>10</v>
      </c>
      <c r="D21" s="39">
        <v>11.2</v>
      </c>
      <c r="E21" s="14">
        <v>5</v>
      </c>
    </row>
    <row r="22" spans="1:5" ht="15.75" customHeight="1">
      <c r="A22" s="233" t="s">
        <v>83</v>
      </c>
      <c r="B22" s="39">
        <v>210.7785</v>
      </c>
      <c r="C22" s="65">
        <v>28</v>
      </c>
      <c r="D22" s="39">
        <v>10.7</v>
      </c>
      <c r="E22" s="14">
        <v>18</v>
      </c>
    </row>
    <row r="23" spans="1:5" ht="15.75" customHeight="1">
      <c r="A23" s="233" t="s">
        <v>84</v>
      </c>
      <c r="B23" s="39">
        <v>428.3503</v>
      </c>
      <c r="C23" s="65">
        <v>15</v>
      </c>
      <c r="D23" s="39">
        <v>11.4</v>
      </c>
      <c r="E23" s="14">
        <v>3</v>
      </c>
    </row>
    <row r="24" spans="1:5" ht="15.75" customHeight="1">
      <c r="A24" s="233" t="s">
        <v>85</v>
      </c>
      <c r="B24" s="39">
        <v>341.5746</v>
      </c>
      <c r="C24" s="65">
        <v>20</v>
      </c>
      <c r="D24" s="39">
        <v>11.1</v>
      </c>
      <c r="E24" s="14">
        <v>6</v>
      </c>
    </row>
    <row r="25" spans="1:5" ht="15.75" customHeight="1">
      <c r="A25" s="233" t="s">
        <v>86</v>
      </c>
      <c r="B25" s="39">
        <v>300.6466</v>
      </c>
      <c r="C25" s="65">
        <v>21</v>
      </c>
      <c r="D25" s="39">
        <v>11.6</v>
      </c>
      <c r="E25" s="14">
        <v>1</v>
      </c>
    </row>
    <row r="26" spans="1:5" ht="15.75" customHeight="1">
      <c r="A26" s="233" t="s">
        <v>87</v>
      </c>
      <c r="B26" s="39">
        <v>368.1237</v>
      </c>
      <c r="C26" s="65">
        <v>18</v>
      </c>
      <c r="D26" s="39">
        <v>10.8</v>
      </c>
      <c r="E26" s="14">
        <v>14</v>
      </c>
    </row>
    <row r="27" spans="1:5" ht="15.75" customHeight="1">
      <c r="A27" s="233" t="s">
        <v>129</v>
      </c>
      <c r="B27" s="39">
        <v>360.6216</v>
      </c>
      <c r="C27" s="65">
        <v>19</v>
      </c>
      <c r="D27" s="39">
        <v>10.9</v>
      </c>
      <c r="E27" s="14">
        <v>12</v>
      </c>
    </row>
    <row r="28" spans="1:5" ht="15.75" customHeight="1">
      <c r="A28" s="233" t="s">
        <v>310</v>
      </c>
      <c r="B28" s="39">
        <v>271.017</v>
      </c>
      <c r="C28" s="65">
        <v>22</v>
      </c>
      <c r="D28" s="39">
        <v>10.6</v>
      </c>
      <c r="E28" s="14">
        <v>20</v>
      </c>
    </row>
    <row r="29" spans="1:5" ht="15.75" customHeight="1">
      <c r="A29" s="233" t="s">
        <v>311</v>
      </c>
      <c r="B29" s="39">
        <v>145.613</v>
      </c>
      <c r="C29" s="65">
        <v>32</v>
      </c>
      <c r="D29" s="39">
        <v>10.2</v>
      </c>
      <c r="E29" s="14">
        <v>31</v>
      </c>
    </row>
    <row r="30" spans="1:5" ht="15.75" customHeight="1">
      <c r="A30" s="233" t="s">
        <v>312</v>
      </c>
      <c r="B30" s="39">
        <v>45.1155</v>
      </c>
      <c r="C30" s="65">
        <v>38</v>
      </c>
      <c r="D30" s="39">
        <v>10.4</v>
      </c>
      <c r="E30" s="14">
        <v>26</v>
      </c>
    </row>
    <row r="31" spans="1:5" ht="15.75" customHeight="1">
      <c r="A31" s="233" t="s">
        <v>89</v>
      </c>
      <c r="B31" s="39">
        <v>170.5626</v>
      </c>
      <c r="C31" s="65">
        <v>30</v>
      </c>
      <c r="D31" s="39">
        <v>11.5</v>
      </c>
      <c r="E31" s="14">
        <v>2</v>
      </c>
    </row>
    <row r="32" spans="1:5" ht="15.75" customHeight="1">
      <c r="A32" s="233" t="s">
        <v>313</v>
      </c>
      <c r="B32" s="39">
        <v>263.3137</v>
      </c>
      <c r="C32" s="65">
        <v>23</v>
      </c>
      <c r="D32" s="39">
        <v>10.5</v>
      </c>
      <c r="E32" s="14">
        <v>22</v>
      </c>
    </row>
    <row r="33" spans="1:5" ht="15.75" customHeight="1">
      <c r="A33" s="233" t="s">
        <v>91</v>
      </c>
      <c r="B33" s="39">
        <v>240.7023</v>
      </c>
      <c r="C33" s="65">
        <v>24</v>
      </c>
      <c r="D33" s="39">
        <v>9.2</v>
      </c>
      <c r="E33" s="14">
        <v>38</v>
      </c>
    </row>
    <row r="34" spans="1:5" ht="15.75" customHeight="1">
      <c r="A34" s="233" t="s">
        <v>93</v>
      </c>
      <c r="B34" s="39">
        <v>213.1093</v>
      </c>
      <c r="C34" s="65">
        <v>27</v>
      </c>
      <c r="D34" s="39">
        <v>10.4</v>
      </c>
      <c r="E34" s="14">
        <v>26</v>
      </c>
    </row>
    <row r="35" spans="1:5" ht="15.75" customHeight="1">
      <c r="A35" s="233" t="s">
        <v>94</v>
      </c>
      <c r="B35" s="39">
        <v>222.5699</v>
      </c>
      <c r="C35" s="65">
        <v>25</v>
      </c>
      <c r="D35" s="39">
        <v>11.4</v>
      </c>
      <c r="E35" s="14">
        <v>3</v>
      </c>
    </row>
    <row r="36" spans="1:5" ht="15.75" customHeight="1">
      <c r="A36" s="233" t="s">
        <v>95</v>
      </c>
      <c r="B36" s="39">
        <v>101.7946</v>
      </c>
      <c r="C36" s="65">
        <v>36</v>
      </c>
      <c r="D36" s="39">
        <v>10.6</v>
      </c>
      <c r="E36" s="14">
        <v>20</v>
      </c>
    </row>
    <row r="37" spans="1:5" ht="15.75" customHeight="1">
      <c r="A37" s="233" t="s">
        <v>96</v>
      </c>
      <c r="B37" s="39">
        <v>82.3691</v>
      </c>
      <c r="C37" s="65">
        <v>37</v>
      </c>
      <c r="D37" s="39">
        <v>9.7</v>
      </c>
      <c r="E37" s="14">
        <v>36</v>
      </c>
    </row>
    <row r="38" spans="1:5" ht="15.75" customHeight="1">
      <c r="A38" s="233" t="s">
        <v>97</v>
      </c>
      <c r="B38" s="39">
        <v>145.4176</v>
      </c>
      <c r="C38" s="65">
        <v>33</v>
      </c>
      <c r="D38" s="39">
        <v>10.5</v>
      </c>
      <c r="E38" s="14">
        <v>22</v>
      </c>
    </row>
    <row r="39" spans="1:5" ht="15.75" customHeight="1">
      <c r="A39" s="233" t="s">
        <v>98</v>
      </c>
      <c r="B39" s="39">
        <v>150.6166</v>
      </c>
      <c r="C39" s="65">
        <v>31</v>
      </c>
      <c r="D39" s="39">
        <v>10.2</v>
      </c>
      <c r="E39" s="14">
        <v>31</v>
      </c>
    </row>
    <row r="40" spans="1:5" ht="15.75" customHeight="1">
      <c r="A40" s="233" t="s">
        <v>99</v>
      </c>
      <c r="B40" s="43">
        <v>129.4808</v>
      </c>
      <c r="C40" s="84">
        <v>34</v>
      </c>
      <c r="D40" s="43">
        <v>10.1</v>
      </c>
      <c r="E40" s="18">
        <v>33</v>
      </c>
    </row>
    <row r="41" spans="1:5" ht="15.75" customHeight="1">
      <c r="A41" s="233" t="s">
        <v>100</v>
      </c>
      <c r="B41" s="39">
        <v>128.6858</v>
      </c>
      <c r="C41" s="65">
        <v>35</v>
      </c>
      <c r="D41" s="39">
        <v>10.3</v>
      </c>
      <c r="E41" s="14">
        <v>28</v>
      </c>
    </row>
  </sheetData>
  <sheetProtection/>
  <mergeCells count="1">
    <mergeCell ref="A1:D1"/>
  </mergeCells>
  <printOptions/>
  <pageMargins left="1.2472222222222222" right="1.2472222222222222" top="0.9993055555555556" bottom="0.9993055555555556" header="0.49930555555555556" footer="0.49930555555555556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3" sqref="A3:IV28"/>
    </sheetView>
  </sheetViews>
  <sheetFormatPr defaultColWidth="9.00390625" defaultRowHeight="14.25"/>
  <cols>
    <col min="1" max="5" width="13.625" style="1" customWidth="1"/>
  </cols>
  <sheetData>
    <row r="1" spans="1:5" ht="34.5" customHeight="1">
      <c r="A1" s="320" t="s">
        <v>315</v>
      </c>
      <c r="B1" s="321"/>
      <c r="C1" s="321"/>
      <c r="D1" s="321"/>
      <c r="E1" s="216">
        <v>18</v>
      </c>
    </row>
    <row r="2" spans="1:5" ht="34.5" customHeight="1">
      <c r="A2" s="78" t="s">
        <v>61</v>
      </c>
      <c r="B2" s="79" t="s">
        <v>101</v>
      </c>
      <c r="C2" s="80" t="s">
        <v>63</v>
      </c>
      <c r="D2" s="83" t="s">
        <v>132</v>
      </c>
      <c r="E2" s="80" t="s">
        <v>63</v>
      </c>
    </row>
    <row r="3" spans="1:5" ht="22.5" customHeight="1">
      <c r="A3" s="233" t="s">
        <v>65</v>
      </c>
      <c r="B3" s="35">
        <v>386.5917</v>
      </c>
      <c r="C3" s="59">
        <v>17</v>
      </c>
      <c r="D3" s="35">
        <v>11.1</v>
      </c>
      <c r="E3" s="27">
        <v>4</v>
      </c>
    </row>
    <row r="4" spans="1:5" ht="22.5" customHeight="1">
      <c r="A4" s="233" t="s">
        <v>66</v>
      </c>
      <c r="B4" s="39">
        <v>897.3885</v>
      </c>
      <c r="C4" s="65">
        <v>4</v>
      </c>
      <c r="D4" s="39">
        <v>10.8</v>
      </c>
      <c r="E4" s="14">
        <v>12</v>
      </c>
    </row>
    <row r="5" spans="1:5" ht="22.5" customHeight="1">
      <c r="A5" s="233" t="s">
        <v>67</v>
      </c>
      <c r="B5" s="39">
        <v>896.2164</v>
      </c>
      <c r="C5" s="65">
        <v>5</v>
      </c>
      <c r="D5" s="39">
        <v>11.1</v>
      </c>
      <c r="E5" s="14">
        <v>4</v>
      </c>
    </row>
    <row r="6" spans="1:5" ht="22.5" customHeight="1">
      <c r="A6" s="233" t="s">
        <v>68</v>
      </c>
      <c r="B6" s="39">
        <v>1050.2121</v>
      </c>
      <c r="C6" s="65">
        <v>3</v>
      </c>
      <c r="D6" s="39">
        <v>9.5</v>
      </c>
      <c r="E6" s="14">
        <v>26</v>
      </c>
    </row>
    <row r="7" spans="1:5" ht="22.5" customHeight="1">
      <c r="A7" s="233" t="s">
        <v>69</v>
      </c>
      <c r="B7" s="39">
        <v>176.6624</v>
      </c>
      <c r="C7" s="65">
        <v>25</v>
      </c>
      <c r="D7" s="39">
        <v>10.5</v>
      </c>
      <c r="E7" s="14">
        <v>19</v>
      </c>
    </row>
    <row r="8" spans="1:5" ht="22.5" customHeight="1">
      <c r="A8" s="233" t="s">
        <v>70</v>
      </c>
      <c r="B8" s="39">
        <v>778.0091</v>
      </c>
      <c r="C8" s="65">
        <v>7</v>
      </c>
      <c r="D8" s="39">
        <v>11</v>
      </c>
      <c r="E8" s="14">
        <v>9</v>
      </c>
    </row>
    <row r="9" spans="1:5" ht="22.5" customHeight="1">
      <c r="A9" s="233" t="s">
        <v>71</v>
      </c>
      <c r="B9" s="39">
        <v>785.9722</v>
      </c>
      <c r="C9" s="65">
        <v>6</v>
      </c>
      <c r="D9" s="39">
        <v>10.3</v>
      </c>
      <c r="E9" s="14">
        <v>21</v>
      </c>
    </row>
    <row r="10" spans="1:5" ht="22.5" customHeight="1">
      <c r="A10" s="233" t="s">
        <v>72</v>
      </c>
      <c r="B10" s="39">
        <v>1089.6657</v>
      </c>
      <c r="C10" s="65">
        <v>2</v>
      </c>
      <c r="D10" s="39">
        <v>10.3</v>
      </c>
      <c r="E10" s="14">
        <v>21</v>
      </c>
    </row>
    <row r="11" spans="1:5" ht="22.5" customHeight="1">
      <c r="A11" s="233" t="s">
        <v>73</v>
      </c>
      <c r="B11" s="39">
        <v>745.4953</v>
      </c>
      <c r="C11" s="65">
        <v>8</v>
      </c>
      <c r="D11" s="39">
        <v>10.8</v>
      </c>
      <c r="E11" s="14">
        <v>12</v>
      </c>
    </row>
    <row r="12" spans="1:5" ht="22.5" customHeight="1">
      <c r="A12" s="233" t="s">
        <v>74</v>
      </c>
      <c r="B12" s="39">
        <v>475.4054</v>
      </c>
      <c r="C12" s="65">
        <v>13</v>
      </c>
      <c r="D12" s="39">
        <v>10.9</v>
      </c>
      <c r="E12" s="14">
        <v>10</v>
      </c>
    </row>
    <row r="13" spans="1:5" ht="22.5" customHeight="1">
      <c r="A13" s="233" t="s">
        <v>75</v>
      </c>
      <c r="B13" s="39">
        <v>420.1353</v>
      </c>
      <c r="C13" s="65">
        <v>16</v>
      </c>
      <c r="D13" s="39">
        <v>10.5</v>
      </c>
      <c r="E13" s="14">
        <v>19</v>
      </c>
    </row>
    <row r="14" spans="1:5" ht="22.5" customHeight="1">
      <c r="A14" s="233" t="s">
        <v>76</v>
      </c>
      <c r="B14" s="39">
        <v>1293.3462</v>
      </c>
      <c r="C14" s="65">
        <v>1</v>
      </c>
      <c r="D14" s="39">
        <v>10</v>
      </c>
      <c r="E14" s="14">
        <v>24</v>
      </c>
    </row>
    <row r="15" spans="1:5" ht="22.5" customHeight="1">
      <c r="A15" s="233" t="s">
        <v>77</v>
      </c>
      <c r="B15" s="39">
        <v>635.3527</v>
      </c>
      <c r="C15" s="65">
        <v>11</v>
      </c>
      <c r="D15" s="39">
        <v>11.1</v>
      </c>
      <c r="E15" s="14">
        <v>4</v>
      </c>
    </row>
    <row r="16" spans="1:5" ht="22.5" customHeight="1">
      <c r="A16" s="233" t="s">
        <v>78</v>
      </c>
      <c r="B16" s="39">
        <v>218.8411</v>
      </c>
      <c r="C16" s="65">
        <v>23</v>
      </c>
      <c r="D16" s="39">
        <v>10</v>
      </c>
      <c r="E16" s="14">
        <v>24</v>
      </c>
    </row>
    <row r="17" spans="1:5" ht="22.5" customHeight="1">
      <c r="A17" s="233" t="s">
        <v>79</v>
      </c>
      <c r="B17" s="39">
        <v>454.0186</v>
      </c>
      <c r="C17" s="65">
        <v>14</v>
      </c>
      <c r="D17" s="39">
        <v>10.7</v>
      </c>
      <c r="E17" s="14">
        <v>16</v>
      </c>
    </row>
    <row r="18" spans="1:5" ht="22.5" customHeight="1">
      <c r="A18" s="233" t="s">
        <v>80</v>
      </c>
      <c r="B18" s="39">
        <v>674.1173</v>
      </c>
      <c r="C18" s="65">
        <v>9</v>
      </c>
      <c r="D18" s="39">
        <v>11.1</v>
      </c>
      <c r="E18" s="14">
        <v>4</v>
      </c>
    </row>
    <row r="19" spans="1:5" ht="22.5" customHeight="1">
      <c r="A19" s="233" t="s">
        <v>81</v>
      </c>
      <c r="B19" s="39">
        <v>532.1909</v>
      </c>
      <c r="C19" s="65">
        <v>12</v>
      </c>
      <c r="D19" s="39">
        <v>10.8</v>
      </c>
      <c r="E19" s="14">
        <v>12</v>
      </c>
    </row>
    <row r="20" spans="1:5" ht="22.5" customHeight="1">
      <c r="A20" s="233" t="s">
        <v>82</v>
      </c>
      <c r="B20" s="39">
        <v>636.1775</v>
      </c>
      <c r="C20" s="65">
        <v>10</v>
      </c>
      <c r="D20" s="39">
        <v>11.2</v>
      </c>
      <c r="E20" s="14">
        <v>3</v>
      </c>
    </row>
    <row r="21" spans="1:5" ht="22.5" customHeight="1">
      <c r="A21" s="233" t="s">
        <v>83</v>
      </c>
      <c r="B21" s="43">
        <v>210.7785</v>
      </c>
      <c r="C21" s="65">
        <v>24</v>
      </c>
      <c r="D21" s="43">
        <v>10.7</v>
      </c>
      <c r="E21" s="14">
        <v>16</v>
      </c>
    </row>
    <row r="22" spans="1:5" ht="22.5" customHeight="1">
      <c r="A22" s="233" t="s">
        <v>84</v>
      </c>
      <c r="B22" s="39">
        <v>428.3503</v>
      </c>
      <c r="C22" s="65">
        <v>15</v>
      </c>
      <c r="D22" s="39">
        <v>11.4</v>
      </c>
      <c r="E22" s="14">
        <v>2</v>
      </c>
    </row>
    <row r="23" spans="1:5" ht="22.5" customHeight="1">
      <c r="A23" s="233" t="s">
        <v>85</v>
      </c>
      <c r="B23" s="39">
        <v>341.5746</v>
      </c>
      <c r="C23" s="65">
        <v>20</v>
      </c>
      <c r="D23" s="39">
        <v>11.1</v>
      </c>
      <c r="E23" s="14">
        <v>4</v>
      </c>
    </row>
    <row r="24" spans="1:5" ht="22.5" customHeight="1">
      <c r="A24" s="233" t="s">
        <v>86</v>
      </c>
      <c r="B24" s="236">
        <v>300.6466</v>
      </c>
      <c r="C24" s="237">
        <v>21</v>
      </c>
      <c r="D24" s="236">
        <v>11.6</v>
      </c>
      <c r="E24" s="238">
        <v>1</v>
      </c>
    </row>
    <row r="25" spans="1:5" ht="22.5" customHeight="1">
      <c r="A25" s="233" t="s">
        <v>87</v>
      </c>
      <c r="B25" s="236">
        <v>368.1237</v>
      </c>
      <c r="C25" s="237">
        <v>18</v>
      </c>
      <c r="D25" s="236">
        <v>10.8</v>
      </c>
      <c r="E25" s="238">
        <v>12</v>
      </c>
    </row>
    <row r="26" spans="1:5" ht="22.5" customHeight="1">
      <c r="A26" s="233" t="s">
        <v>92</v>
      </c>
      <c r="B26" s="236">
        <v>360.6216</v>
      </c>
      <c r="C26" s="237">
        <v>19</v>
      </c>
      <c r="D26" s="236">
        <v>10.9</v>
      </c>
      <c r="E26" s="238">
        <v>10</v>
      </c>
    </row>
    <row r="27" spans="1:5" ht="22.5" customHeight="1">
      <c r="A27" s="233" t="s">
        <v>310</v>
      </c>
      <c r="B27" s="243">
        <v>271.017</v>
      </c>
      <c r="C27" s="235">
        <v>22</v>
      </c>
      <c r="D27" s="235">
        <v>10.6</v>
      </c>
      <c r="E27" s="235">
        <v>18</v>
      </c>
    </row>
    <row r="28" spans="1:5" ht="22.5" customHeight="1">
      <c r="A28" s="233" t="s">
        <v>311</v>
      </c>
      <c r="B28" s="243">
        <v>145.613</v>
      </c>
      <c r="C28" s="235">
        <v>26</v>
      </c>
      <c r="D28" s="235">
        <v>10.2</v>
      </c>
      <c r="E28" s="235">
        <v>23</v>
      </c>
    </row>
  </sheetData>
  <sheetProtection/>
  <mergeCells count="1">
    <mergeCell ref="A1:D1"/>
  </mergeCells>
  <printOptions/>
  <pageMargins left="1.2472222222222222" right="1.2472222222222222" top="0.9993055555555556" bottom="0.9993055555555556" header="0.49930555555555556" footer="0.49930555555555556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J11" sqref="J11"/>
    </sheetView>
  </sheetViews>
  <sheetFormatPr defaultColWidth="9.00390625" defaultRowHeight="14.25"/>
  <cols>
    <col min="1" max="5" width="13.625" style="1" customWidth="1"/>
  </cols>
  <sheetData>
    <row r="1" spans="1:5" ht="34.5" customHeight="1">
      <c r="A1" s="333" t="s">
        <v>354</v>
      </c>
      <c r="B1" s="322"/>
      <c r="C1" s="322"/>
      <c r="D1" s="322"/>
      <c r="E1" s="217">
        <v>19</v>
      </c>
    </row>
    <row r="2" spans="1:5" ht="34.5" customHeight="1">
      <c r="A2" s="75" t="s">
        <v>61</v>
      </c>
      <c r="B2" s="76" t="s">
        <v>102</v>
      </c>
      <c r="C2" s="77" t="s">
        <v>63</v>
      </c>
      <c r="D2" s="83" t="s">
        <v>132</v>
      </c>
      <c r="E2" s="77" t="s">
        <v>63</v>
      </c>
    </row>
    <row r="3" spans="1:5" ht="24.75" customHeight="1">
      <c r="A3" s="27" t="s">
        <v>65</v>
      </c>
      <c r="B3" s="35">
        <v>386.5917</v>
      </c>
      <c r="C3" s="59">
        <v>8</v>
      </c>
      <c r="D3" s="35">
        <v>11.1</v>
      </c>
      <c r="E3" s="27">
        <v>4</v>
      </c>
    </row>
    <row r="4" spans="1:5" ht="24.75" customHeight="1">
      <c r="A4" s="14" t="s">
        <v>67</v>
      </c>
      <c r="B4" s="39">
        <v>896.2164</v>
      </c>
      <c r="C4" s="65">
        <v>1</v>
      </c>
      <c r="D4" s="39">
        <v>11.1</v>
      </c>
      <c r="E4" s="14">
        <v>4</v>
      </c>
    </row>
    <row r="5" spans="1:5" ht="24.75" customHeight="1">
      <c r="A5" s="14" t="s">
        <v>75</v>
      </c>
      <c r="B5" s="39">
        <v>420.1353</v>
      </c>
      <c r="C5" s="65">
        <v>7</v>
      </c>
      <c r="D5" s="39">
        <v>10.5</v>
      </c>
      <c r="E5" s="14">
        <v>12</v>
      </c>
    </row>
    <row r="6" spans="1:5" ht="24.75" customHeight="1">
      <c r="A6" s="14" t="s">
        <v>79</v>
      </c>
      <c r="B6" s="39">
        <v>454.0186</v>
      </c>
      <c r="C6" s="65">
        <v>5</v>
      </c>
      <c r="D6" s="39">
        <v>10.7</v>
      </c>
      <c r="E6" s="14">
        <v>10</v>
      </c>
    </row>
    <row r="7" spans="1:5" ht="24.75" customHeight="1">
      <c r="A7" s="14" t="s">
        <v>80</v>
      </c>
      <c r="B7" s="39">
        <v>674.1173</v>
      </c>
      <c r="C7" s="65">
        <v>2</v>
      </c>
      <c r="D7" s="39">
        <v>11.1</v>
      </c>
      <c r="E7" s="14">
        <v>4</v>
      </c>
    </row>
    <row r="8" spans="1:5" ht="24.75" customHeight="1">
      <c r="A8" s="14" t="s">
        <v>81</v>
      </c>
      <c r="B8" s="39">
        <v>532.1909</v>
      </c>
      <c r="C8" s="65">
        <v>4</v>
      </c>
      <c r="D8" s="39">
        <v>10.8</v>
      </c>
      <c r="E8" s="14">
        <v>8</v>
      </c>
    </row>
    <row r="9" spans="1:5" ht="24.75" customHeight="1">
      <c r="A9" s="14" t="s">
        <v>82</v>
      </c>
      <c r="B9" s="39">
        <v>636.1775</v>
      </c>
      <c r="C9" s="65">
        <v>3</v>
      </c>
      <c r="D9" s="39">
        <v>11.2</v>
      </c>
      <c r="E9" s="14">
        <v>3</v>
      </c>
    </row>
    <row r="10" spans="1:5" ht="24.75" customHeight="1">
      <c r="A10" s="14" t="s">
        <v>83</v>
      </c>
      <c r="B10" s="39">
        <v>210.7785</v>
      </c>
      <c r="C10" s="65">
        <v>12</v>
      </c>
      <c r="D10" s="39">
        <v>10.7</v>
      </c>
      <c r="E10" s="14">
        <v>10</v>
      </c>
    </row>
    <row r="11" spans="1:5" ht="24.75" customHeight="1">
      <c r="A11" s="8" t="s">
        <v>84</v>
      </c>
      <c r="B11" s="39">
        <v>428.3503</v>
      </c>
      <c r="C11" s="65">
        <v>6</v>
      </c>
      <c r="D11" s="39">
        <v>11.4</v>
      </c>
      <c r="E11" s="14">
        <v>2</v>
      </c>
    </row>
    <row r="12" spans="1:5" ht="24.75" customHeight="1">
      <c r="A12" s="8" t="s">
        <v>85</v>
      </c>
      <c r="B12" s="39">
        <v>341.5746</v>
      </c>
      <c r="C12" s="65">
        <v>10</v>
      </c>
      <c r="D12" s="39">
        <v>11.1</v>
      </c>
      <c r="E12" s="14">
        <v>4</v>
      </c>
    </row>
    <row r="13" spans="1:5" ht="24.75" customHeight="1">
      <c r="A13" s="8" t="s">
        <v>86</v>
      </c>
      <c r="B13" s="39">
        <v>300.6466</v>
      </c>
      <c r="C13" s="65">
        <v>11</v>
      </c>
      <c r="D13" s="39">
        <v>11.6</v>
      </c>
      <c r="E13" s="14">
        <v>1</v>
      </c>
    </row>
    <row r="14" spans="1:5" ht="24.75" customHeight="1">
      <c r="A14" s="8" t="s">
        <v>87</v>
      </c>
      <c r="B14" s="39">
        <v>368.1237</v>
      </c>
      <c r="C14" s="65">
        <v>9</v>
      </c>
      <c r="D14" s="39">
        <v>10.8</v>
      </c>
      <c r="E14" s="14">
        <v>8</v>
      </c>
    </row>
  </sheetData>
  <sheetProtection/>
  <mergeCells count="1">
    <mergeCell ref="A1:D1"/>
  </mergeCells>
  <printOptions/>
  <pageMargins left="1.2472222222222222" right="1.2472222222222222" top="0.9993055555555556" bottom="0.9993055555555556" header="0.49930555555555556" footer="0.4993055555555555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G8" sqref="G8"/>
    </sheetView>
  </sheetViews>
  <sheetFormatPr defaultColWidth="9.00390625" defaultRowHeight="14.25"/>
  <cols>
    <col min="1" max="1" width="26.75390625" style="89" customWidth="1"/>
    <col min="2" max="5" width="10.375" style="89" customWidth="1"/>
    <col min="6" max="16384" width="9.00390625" style="125" customWidth="1"/>
  </cols>
  <sheetData>
    <row r="1" spans="1:5" ht="40.5" customHeight="1">
      <c r="A1" s="292" t="s">
        <v>198</v>
      </c>
      <c r="B1" s="292"/>
      <c r="C1" s="292"/>
      <c r="D1" s="292"/>
      <c r="E1" s="143">
        <v>1</v>
      </c>
    </row>
    <row r="2" spans="1:5" ht="27" customHeight="1">
      <c r="A2" s="290" t="s">
        <v>0</v>
      </c>
      <c r="B2" s="289" t="s">
        <v>1</v>
      </c>
      <c r="C2" s="291"/>
      <c r="D2" s="287"/>
      <c r="E2" s="288"/>
    </row>
    <row r="3" spans="1:5" ht="22.5" customHeight="1">
      <c r="A3" s="290"/>
      <c r="B3" s="289"/>
      <c r="C3" s="289"/>
      <c r="D3" s="289" t="s">
        <v>2</v>
      </c>
      <c r="E3" s="289"/>
    </row>
    <row r="4" spans="1:5" ht="36.75" customHeight="1">
      <c r="A4" s="290"/>
      <c r="B4" s="170" t="s">
        <v>135</v>
      </c>
      <c r="C4" s="104" t="s">
        <v>199</v>
      </c>
      <c r="D4" s="170" t="s">
        <v>135</v>
      </c>
      <c r="E4" s="104" t="s">
        <v>199</v>
      </c>
    </row>
    <row r="5" spans="1:5" ht="36" customHeight="1">
      <c r="A5" s="85" t="s">
        <v>3</v>
      </c>
      <c r="B5" s="94">
        <v>386.6</v>
      </c>
      <c r="C5" s="94">
        <v>11.1</v>
      </c>
      <c r="D5" s="97">
        <v>109.6</v>
      </c>
      <c r="E5" s="97">
        <v>11.4</v>
      </c>
    </row>
    <row r="6" spans="1:6" ht="36" customHeight="1">
      <c r="A6" s="85" t="s">
        <v>200</v>
      </c>
      <c r="B6" s="96">
        <v>44.6</v>
      </c>
      <c r="C6" s="96">
        <v>4.8</v>
      </c>
      <c r="D6" s="97">
        <v>2.2</v>
      </c>
      <c r="E6" s="2">
        <v>4.5</v>
      </c>
      <c r="F6" s="145"/>
    </row>
    <row r="7" spans="1:5" ht="36" customHeight="1">
      <c r="A7" s="85" t="s">
        <v>201</v>
      </c>
      <c r="B7" s="96">
        <v>221.7</v>
      </c>
      <c r="C7" s="96">
        <v>12.3</v>
      </c>
      <c r="D7" s="97">
        <v>87.9</v>
      </c>
      <c r="E7" s="2">
        <v>12.1</v>
      </c>
    </row>
    <row r="8" spans="1:5" ht="36" customHeight="1">
      <c r="A8" s="85" t="s">
        <v>202</v>
      </c>
      <c r="B8" s="96">
        <v>183.3</v>
      </c>
      <c r="C8" s="96">
        <v>11.1</v>
      </c>
      <c r="D8" s="97">
        <v>85.4</v>
      </c>
      <c r="E8" s="2">
        <v>12.1</v>
      </c>
    </row>
    <row r="9" spans="1:5" ht="36" customHeight="1">
      <c r="A9" s="85" t="s">
        <v>203</v>
      </c>
      <c r="B9" s="96">
        <v>38.4</v>
      </c>
      <c r="C9" s="96">
        <v>18.5</v>
      </c>
      <c r="D9" s="97">
        <v>2.5</v>
      </c>
      <c r="E9" s="2">
        <v>11.2</v>
      </c>
    </row>
    <row r="10" spans="1:5" ht="36" customHeight="1">
      <c r="A10" s="85" t="s">
        <v>204</v>
      </c>
      <c r="B10" s="96">
        <v>120.3</v>
      </c>
      <c r="C10" s="96">
        <v>11.2</v>
      </c>
      <c r="D10" s="97">
        <v>19.5</v>
      </c>
      <c r="E10" s="2">
        <v>9.2</v>
      </c>
    </row>
    <row r="11" spans="1:5" ht="36" customHeight="1">
      <c r="A11" s="85" t="s">
        <v>205</v>
      </c>
      <c r="B11" s="96">
        <v>17.6</v>
      </c>
      <c r="C11" s="96">
        <v>4.6</v>
      </c>
      <c r="D11" s="97">
        <v>6.5</v>
      </c>
      <c r="E11" s="2">
        <v>4.8</v>
      </c>
    </row>
    <row r="12" spans="1:5" ht="36" customHeight="1">
      <c r="A12" s="85" t="s">
        <v>206</v>
      </c>
      <c r="B12" s="97">
        <v>18.2</v>
      </c>
      <c r="C12" s="97">
        <v>9.2</v>
      </c>
      <c r="D12" s="97">
        <v>1.6</v>
      </c>
      <c r="E12" s="2">
        <v>8.5</v>
      </c>
    </row>
    <row r="13" spans="1:5" ht="36" customHeight="1">
      <c r="A13" s="85" t="s">
        <v>207</v>
      </c>
      <c r="B13" s="97">
        <v>12</v>
      </c>
      <c r="C13" s="97">
        <v>8.7</v>
      </c>
      <c r="D13" s="97">
        <v>1.3</v>
      </c>
      <c r="E13" s="2">
        <v>8</v>
      </c>
    </row>
    <row r="14" spans="1:5" ht="36" customHeight="1">
      <c r="A14" s="85" t="s">
        <v>208</v>
      </c>
      <c r="B14" s="97">
        <v>8.1</v>
      </c>
      <c r="C14" s="97">
        <v>10.6</v>
      </c>
      <c r="D14" s="97">
        <v>1.3</v>
      </c>
      <c r="E14" s="2">
        <v>10.2</v>
      </c>
    </row>
    <row r="15" spans="1:5" ht="36" customHeight="1">
      <c r="A15" s="85" t="s">
        <v>209</v>
      </c>
      <c r="B15" s="97">
        <v>8.5</v>
      </c>
      <c r="C15" s="97">
        <v>9.7</v>
      </c>
      <c r="D15" s="97">
        <v>1.3</v>
      </c>
      <c r="E15" s="2">
        <v>11.2</v>
      </c>
    </row>
    <row r="16" spans="1:5" ht="36" customHeight="1">
      <c r="A16" s="105" t="s">
        <v>210</v>
      </c>
      <c r="B16" s="97">
        <v>55.9</v>
      </c>
      <c r="C16" s="97">
        <v>15</v>
      </c>
      <c r="D16" s="97">
        <v>7.5</v>
      </c>
      <c r="E16" s="2">
        <v>13</v>
      </c>
    </row>
    <row r="17" spans="1:4" ht="17.25" customHeight="1">
      <c r="A17" s="171"/>
      <c r="B17" s="232"/>
      <c r="C17" s="171"/>
      <c r="D17" s="171"/>
    </row>
    <row r="18" spans="1:4" ht="17.25" customHeight="1">
      <c r="A18" s="172"/>
      <c r="B18" s="172"/>
      <c r="C18" s="172"/>
      <c r="D18" s="172"/>
    </row>
    <row r="19" spans="1:4" ht="17.25" customHeight="1">
      <c r="A19" s="172"/>
      <c r="B19" s="172"/>
      <c r="C19" s="172"/>
      <c r="D19" s="172"/>
    </row>
    <row r="20" spans="1:4" ht="17.25" customHeight="1">
      <c r="A20" s="172"/>
      <c r="B20" s="172"/>
      <c r="C20" s="172"/>
      <c r="D20" s="172"/>
    </row>
    <row r="21" spans="1:4" ht="14.25">
      <c r="A21" s="173"/>
      <c r="B21" s="173"/>
      <c r="C21" s="173"/>
      <c r="D21" s="173"/>
    </row>
    <row r="25" spans="1:2" ht="18.75" customHeight="1">
      <c r="A25" s="174"/>
      <c r="B25" s="174"/>
    </row>
    <row r="26" spans="1:2" ht="18.75" customHeight="1">
      <c r="A26" s="174"/>
      <c r="B26" s="174"/>
    </row>
  </sheetData>
  <sheetProtection/>
  <mergeCells count="5">
    <mergeCell ref="D2:E2"/>
    <mergeCell ref="D3:E3"/>
    <mergeCell ref="A2:A4"/>
    <mergeCell ref="B2:C3"/>
    <mergeCell ref="A1:D1"/>
  </mergeCells>
  <printOptions/>
  <pageMargins left="1.2472222222222222" right="1.2472222222222222" top="0.9993055555555556" bottom="0.9993055555555556" header="0.49930555555555556" footer="0.49930555555555556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E11" sqref="E11"/>
    </sheetView>
  </sheetViews>
  <sheetFormatPr defaultColWidth="9.00390625" defaultRowHeight="14.25"/>
  <cols>
    <col min="1" max="1" width="23.00390625" style="1" customWidth="1"/>
    <col min="2" max="3" width="21.125" style="1" customWidth="1"/>
  </cols>
  <sheetData>
    <row r="1" spans="1:3" ht="34.5" customHeight="1">
      <c r="A1" s="323" t="s">
        <v>103</v>
      </c>
      <c r="B1" s="323"/>
      <c r="C1" s="323"/>
    </row>
    <row r="2" spans="1:3" ht="34.5" customHeight="1">
      <c r="A2" s="74" t="s">
        <v>104</v>
      </c>
      <c r="B2" s="74" t="s">
        <v>105</v>
      </c>
      <c r="C2" s="74" t="s">
        <v>63</v>
      </c>
    </row>
    <row r="3" spans="1:3" ht="15" customHeight="1">
      <c r="A3" s="116" t="s">
        <v>64</v>
      </c>
      <c r="B3" s="117">
        <v>10.3</v>
      </c>
      <c r="C3" s="11" t="s">
        <v>46</v>
      </c>
    </row>
    <row r="4" spans="1:3" ht="15" customHeight="1">
      <c r="A4" s="233" t="s">
        <v>65</v>
      </c>
      <c r="B4" s="40">
        <v>11.2</v>
      </c>
      <c r="C4" s="40">
        <v>11</v>
      </c>
    </row>
    <row r="5" spans="1:3" ht="15" customHeight="1">
      <c r="A5" s="233" t="s">
        <v>66</v>
      </c>
      <c r="B5" s="44">
        <v>10.6</v>
      </c>
      <c r="C5" s="44">
        <v>25</v>
      </c>
    </row>
    <row r="6" spans="1:3" ht="15" customHeight="1">
      <c r="A6" s="233" t="s">
        <v>67</v>
      </c>
      <c r="B6" s="44">
        <v>11.6</v>
      </c>
      <c r="C6" s="44">
        <v>6</v>
      </c>
    </row>
    <row r="7" spans="1:3" ht="15" customHeight="1">
      <c r="A7" s="233" t="s">
        <v>68</v>
      </c>
      <c r="B7" s="44">
        <v>1</v>
      </c>
      <c r="C7" s="44">
        <v>38</v>
      </c>
    </row>
    <row r="8" spans="1:3" ht="15" customHeight="1">
      <c r="A8" s="233" t="s">
        <v>69</v>
      </c>
      <c r="B8" s="44">
        <v>12</v>
      </c>
      <c r="C8" s="44">
        <v>3</v>
      </c>
    </row>
    <row r="9" spans="1:3" ht="15" customHeight="1">
      <c r="A9" s="233" t="s">
        <v>70</v>
      </c>
      <c r="B9" s="44">
        <v>8.8</v>
      </c>
      <c r="C9" s="44">
        <v>33</v>
      </c>
    </row>
    <row r="10" spans="1:3" ht="15" customHeight="1">
      <c r="A10" s="233" t="s">
        <v>71</v>
      </c>
      <c r="B10" s="44">
        <v>4.7</v>
      </c>
      <c r="C10" s="44">
        <v>35</v>
      </c>
    </row>
    <row r="11" spans="1:3" ht="15" customHeight="1">
      <c r="A11" s="233" t="s">
        <v>72</v>
      </c>
      <c r="B11" s="44">
        <v>11.2</v>
      </c>
      <c r="C11" s="44">
        <v>11</v>
      </c>
    </row>
    <row r="12" spans="1:3" ht="15" customHeight="1">
      <c r="A12" s="233" t="s">
        <v>73</v>
      </c>
      <c r="B12" s="44">
        <v>11.7</v>
      </c>
      <c r="C12" s="44">
        <v>5</v>
      </c>
    </row>
    <row r="13" spans="1:3" ht="15" customHeight="1">
      <c r="A13" s="233" t="s">
        <v>74</v>
      </c>
      <c r="B13" s="44">
        <v>12.1</v>
      </c>
      <c r="C13" s="44">
        <v>2</v>
      </c>
    </row>
    <row r="14" spans="1:3" ht="15" customHeight="1">
      <c r="A14" s="233" t="s">
        <v>75</v>
      </c>
      <c r="B14" s="44">
        <v>10.7</v>
      </c>
      <c r="C14" s="44">
        <v>21</v>
      </c>
    </row>
    <row r="15" spans="1:3" ht="15" customHeight="1">
      <c r="A15" s="233" t="s">
        <v>76</v>
      </c>
      <c r="B15" s="44">
        <v>7.7</v>
      </c>
      <c r="C15" s="44">
        <v>34</v>
      </c>
    </row>
    <row r="16" spans="1:3" ht="15" customHeight="1">
      <c r="A16" s="233" t="s">
        <v>77</v>
      </c>
      <c r="B16" s="44">
        <v>10.6</v>
      </c>
      <c r="C16" s="44">
        <v>25</v>
      </c>
    </row>
    <row r="17" spans="1:3" ht="15" customHeight="1">
      <c r="A17" s="233" t="s">
        <v>78</v>
      </c>
      <c r="B17" s="44">
        <v>9</v>
      </c>
      <c r="C17" s="44">
        <v>32</v>
      </c>
    </row>
    <row r="18" spans="1:3" ht="15" customHeight="1">
      <c r="A18" s="233" t="s">
        <v>79</v>
      </c>
      <c r="B18" s="44">
        <v>10.7</v>
      </c>
      <c r="C18" s="44">
        <v>21</v>
      </c>
    </row>
    <row r="19" spans="1:3" ht="15" customHeight="1">
      <c r="A19" s="233" t="s">
        <v>80</v>
      </c>
      <c r="B19" s="44">
        <v>11.5</v>
      </c>
      <c r="C19" s="44">
        <v>8</v>
      </c>
    </row>
    <row r="20" spans="1:3" ht="15" customHeight="1">
      <c r="A20" s="233" t="s">
        <v>81</v>
      </c>
      <c r="B20" s="44">
        <v>11.6</v>
      </c>
      <c r="C20" s="44">
        <v>6</v>
      </c>
    </row>
    <row r="21" spans="1:3" ht="15" customHeight="1">
      <c r="A21" s="233" t="s">
        <v>82</v>
      </c>
      <c r="B21" s="44">
        <v>10.9</v>
      </c>
      <c r="C21" s="44">
        <v>14</v>
      </c>
    </row>
    <row r="22" spans="1:3" ht="15" customHeight="1">
      <c r="A22" s="233" t="s">
        <v>83</v>
      </c>
      <c r="B22" s="44">
        <v>10.8</v>
      </c>
      <c r="C22" s="44">
        <v>16</v>
      </c>
    </row>
    <row r="23" spans="1:3" ht="15" customHeight="1">
      <c r="A23" s="233" t="s">
        <v>84</v>
      </c>
      <c r="B23" s="44">
        <v>11.3</v>
      </c>
      <c r="C23" s="44">
        <v>9</v>
      </c>
    </row>
    <row r="24" spans="1:3" ht="15" customHeight="1">
      <c r="A24" s="233" t="s">
        <v>85</v>
      </c>
      <c r="B24" s="44">
        <v>10.8</v>
      </c>
      <c r="C24" s="44">
        <v>16</v>
      </c>
    </row>
    <row r="25" spans="1:3" ht="15" customHeight="1">
      <c r="A25" s="233" t="s">
        <v>86</v>
      </c>
      <c r="B25" s="44">
        <v>11.3</v>
      </c>
      <c r="C25" s="44">
        <v>9</v>
      </c>
    </row>
    <row r="26" spans="1:3" ht="15" customHeight="1">
      <c r="A26" s="233" t="s">
        <v>87</v>
      </c>
      <c r="B26" s="44">
        <v>10.8</v>
      </c>
      <c r="C26" s="44">
        <v>16</v>
      </c>
    </row>
    <row r="27" spans="1:3" ht="15" customHeight="1">
      <c r="A27" s="233" t="s">
        <v>129</v>
      </c>
      <c r="B27" s="44">
        <v>10.6</v>
      </c>
      <c r="C27" s="44">
        <v>25</v>
      </c>
    </row>
    <row r="28" spans="1:3" ht="15" customHeight="1">
      <c r="A28" s="233" t="s">
        <v>310</v>
      </c>
      <c r="B28" s="44">
        <v>10.8</v>
      </c>
      <c r="C28" s="44">
        <v>16</v>
      </c>
    </row>
    <row r="29" spans="1:3" ht="15" customHeight="1">
      <c r="A29" s="233" t="s">
        <v>311</v>
      </c>
      <c r="B29" s="44">
        <v>10.1</v>
      </c>
      <c r="C29" s="44">
        <v>28</v>
      </c>
    </row>
    <row r="30" spans="1:3" ht="15" customHeight="1">
      <c r="A30" s="233" t="s">
        <v>312</v>
      </c>
      <c r="B30" s="44">
        <v>3.4</v>
      </c>
      <c r="C30" s="44">
        <v>36</v>
      </c>
    </row>
    <row r="31" spans="1:3" ht="15" customHeight="1">
      <c r="A31" s="233" t="s">
        <v>89</v>
      </c>
      <c r="B31" s="44">
        <v>10.8</v>
      </c>
      <c r="C31" s="44">
        <v>16</v>
      </c>
    </row>
    <row r="32" spans="1:3" ht="15" customHeight="1">
      <c r="A32" s="233" t="s">
        <v>313</v>
      </c>
      <c r="B32" s="44">
        <v>10.7</v>
      </c>
      <c r="C32" s="44">
        <v>21</v>
      </c>
    </row>
    <row r="33" spans="1:3" ht="15" customHeight="1">
      <c r="A33" s="233" t="s">
        <v>91</v>
      </c>
      <c r="B33" s="44">
        <v>10</v>
      </c>
      <c r="C33" s="44">
        <v>30</v>
      </c>
    </row>
    <row r="34" spans="1:3" ht="15" customHeight="1">
      <c r="A34" s="233" t="s">
        <v>93</v>
      </c>
      <c r="B34" s="44">
        <v>10.7</v>
      </c>
      <c r="C34" s="44">
        <v>21</v>
      </c>
    </row>
    <row r="35" spans="1:3" ht="15" customHeight="1">
      <c r="A35" s="233" t="s">
        <v>94</v>
      </c>
      <c r="B35" s="44">
        <v>10.1</v>
      </c>
      <c r="C35" s="44">
        <v>28</v>
      </c>
    </row>
    <row r="36" spans="1:3" ht="15" customHeight="1">
      <c r="A36" s="233" t="s">
        <v>95</v>
      </c>
      <c r="B36" s="44">
        <v>9.5</v>
      </c>
      <c r="C36" s="44">
        <v>31</v>
      </c>
    </row>
    <row r="37" spans="1:3" ht="15" customHeight="1">
      <c r="A37" s="233" t="s">
        <v>96</v>
      </c>
      <c r="B37" s="44">
        <v>1.6</v>
      </c>
      <c r="C37" s="44">
        <v>37</v>
      </c>
    </row>
    <row r="38" spans="1:3" ht="15" customHeight="1">
      <c r="A38" s="233" t="s">
        <v>97</v>
      </c>
      <c r="B38" s="44">
        <v>11.9</v>
      </c>
      <c r="C38" s="44">
        <v>4</v>
      </c>
    </row>
    <row r="39" spans="1:3" ht="15" customHeight="1">
      <c r="A39" s="233" t="s">
        <v>98</v>
      </c>
      <c r="B39" s="44">
        <v>11.1</v>
      </c>
      <c r="C39" s="44">
        <v>13</v>
      </c>
    </row>
    <row r="40" spans="1:3" ht="15" customHeight="1">
      <c r="A40" s="233" t="s">
        <v>99</v>
      </c>
      <c r="B40" s="44">
        <v>10.9</v>
      </c>
      <c r="C40" s="44">
        <v>14</v>
      </c>
    </row>
    <row r="41" spans="1:3" ht="15" customHeight="1">
      <c r="A41" s="233" t="s">
        <v>100</v>
      </c>
      <c r="B41" s="44">
        <v>13.8</v>
      </c>
      <c r="C41" s="44">
        <v>1</v>
      </c>
    </row>
  </sheetData>
  <sheetProtection/>
  <mergeCells count="1">
    <mergeCell ref="A1:C1"/>
  </mergeCells>
  <printOptions/>
  <pageMargins left="1.2472222222222222" right="1.2472222222222222" top="0.9993055555555556" bottom="0.9993055555555556" header="0.49930555555555556" footer="0.49930555555555556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28" sqref="A3:IV28"/>
    </sheetView>
  </sheetViews>
  <sheetFormatPr defaultColWidth="9.00390625" defaultRowHeight="14.25"/>
  <cols>
    <col min="1" max="3" width="22.50390625" style="1" customWidth="1"/>
  </cols>
  <sheetData>
    <row r="1" spans="1:3" ht="34.5" customHeight="1">
      <c r="A1" s="323" t="s">
        <v>314</v>
      </c>
      <c r="B1" s="323"/>
      <c r="C1" s="323"/>
    </row>
    <row r="2" spans="1:3" ht="34.5" customHeight="1">
      <c r="A2" s="73" t="s">
        <v>106</v>
      </c>
      <c r="B2" s="73" t="s">
        <v>107</v>
      </c>
      <c r="C2" s="73" t="s">
        <v>63</v>
      </c>
    </row>
    <row r="3" spans="1:3" ht="21.75" customHeight="1">
      <c r="A3" s="233" t="s">
        <v>65</v>
      </c>
      <c r="B3" s="40">
        <v>11.2</v>
      </c>
      <c r="C3" s="40">
        <v>9</v>
      </c>
    </row>
    <row r="4" spans="1:3" ht="21.75" customHeight="1">
      <c r="A4" s="233" t="s">
        <v>66</v>
      </c>
      <c r="B4" s="44">
        <v>10.6</v>
      </c>
      <c r="C4" s="44">
        <v>18</v>
      </c>
    </row>
    <row r="5" spans="1:3" ht="21.75" customHeight="1">
      <c r="A5" s="233" t="s">
        <v>67</v>
      </c>
      <c r="B5" s="44">
        <v>11.6</v>
      </c>
      <c r="C5" s="44">
        <v>4</v>
      </c>
    </row>
    <row r="6" spans="1:3" ht="21.75" customHeight="1">
      <c r="A6" s="233" t="s">
        <v>68</v>
      </c>
      <c r="B6" s="44">
        <v>1</v>
      </c>
      <c r="C6" s="44">
        <v>26</v>
      </c>
    </row>
    <row r="7" spans="1:3" ht="21.75" customHeight="1">
      <c r="A7" s="233" t="s">
        <v>69</v>
      </c>
      <c r="B7" s="44">
        <v>12</v>
      </c>
      <c r="C7" s="44">
        <v>2</v>
      </c>
    </row>
    <row r="8" spans="1:3" ht="21.75" customHeight="1">
      <c r="A8" s="233" t="s">
        <v>70</v>
      </c>
      <c r="B8" s="44">
        <v>8.8</v>
      </c>
      <c r="C8" s="44">
        <v>23</v>
      </c>
    </row>
    <row r="9" spans="1:3" ht="21.75" customHeight="1">
      <c r="A9" s="233" t="s">
        <v>71</v>
      </c>
      <c r="B9" s="44">
        <v>4.7</v>
      </c>
      <c r="C9" s="44">
        <v>25</v>
      </c>
    </row>
    <row r="10" spans="1:3" ht="21.75" customHeight="1">
      <c r="A10" s="233" t="s">
        <v>72</v>
      </c>
      <c r="B10" s="44">
        <v>11.2</v>
      </c>
      <c r="C10" s="44">
        <v>9</v>
      </c>
    </row>
    <row r="11" spans="1:3" ht="21.75" customHeight="1">
      <c r="A11" s="233" t="s">
        <v>73</v>
      </c>
      <c r="B11" s="44">
        <v>11.7</v>
      </c>
      <c r="C11" s="44">
        <v>3</v>
      </c>
    </row>
    <row r="12" spans="1:3" ht="21.75" customHeight="1">
      <c r="A12" s="233" t="s">
        <v>74</v>
      </c>
      <c r="B12" s="44">
        <v>12.1</v>
      </c>
      <c r="C12" s="44">
        <v>1</v>
      </c>
    </row>
    <row r="13" spans="1:3" ht="21.75" customHeight="1">
      <c r="A13" s="233" t="s">
        <v>75</v>
      </c>
      <c r="B13" s="44">
        <v>10.7</v>
      </c>
      <c r="C13" s="44">
        <v>16</v>
      </c>
    </row>
    <row r="14" spans="1:3" ht="21.75" customHeight="1">
      <c r="A14" s="233" t="s">
        <v>76</v>
      </c>
      <c r="B14" s="44">
        <v>7.7</v>
      </c>
      <c r="C14" s="44">
        <v>24</v>
      </c>
    </row>
    <row r="15" spans="1:3" ht="21.75" customHeight="1">
      <c r="A15" s="233" t="s">
        <v>77</v>
      </c>
      <c r="B15" s="44">
        <v>10.6</v>
      </c>
      <c r="C15" s="44">
        <v>18</v>
      </c>
    </row>
    <row r="16" spans="1:3" ht="21.75" customHeight="1">
      <c r="A16" s="233" t="s">
        <v>78</v>
      </c>
      <c r="B16" s="44">
        <v>9</v>
      </c>
      <c r="C16" s="44">
        <v>22</v>
      </c>
    </row>
    <row r="17" spans="1:3" ht="21.75" customHeight="1">
      <c r="A17" s="233" t="s">
        <v>79</v>
      </c>
      <c r="B17" s="44">
        <v>10.7</v>
      </c>
      <c r="C17" s="44">
        <v>16</v>
      </c>
    </row>
    <row r="18" spans="1:3" ht="21.75" customHeight="1">
      <c r="A18" s="233" t="s">
        <v>80</v>
      </c>
      <c r="B18" s="44">
        <v>11.5</v>
      </c>
      <c r="C18" s="44">
        <v>6</v>
      </c>
    </row>
    <row r="19" spans="1:3" ht="21.75" customHeight="1">
      <c r="A19" s="233" t="s">
        <v>81</v>
      </c>
      <c r="B19" s="44">
        <v>11.6</v>
      </c>
      <c r="C19" s="44">
        <v>4</v>
      </c>
    </row>
    <row r="20" spans="1:3" ht="21.75" customHeight="1">
      <c r="A20" s="233" t="s">
        <v>82</v>
      </c>
      <c r="B20" s="44">
        <v>10.9</v>
      </c>
      <c r="C20" s="44">
        <v>11</v>
      </c>
    </row>
    <row r="21" spans="1:3" ht="21.75" customHeight="1">
      <c r="A21" s="233" t="s">
        <v>83</v>
      </c>
      <c r="B21" s="44">
        <v>10.8</v>
      </c>
      <c r="C21" s="44">
        <v>12</v>
      </c>
    </row>
    <row r="22" spans="1:3" ht="21.75" customHeight="1">
      <c r="A22" s="233" t="s">
        <v>84</v>
      </c>
      <c r="B22" s="44">
        <v>11.3</v>
      </c>
      <c r="C22" s="44">
        <v>7</v>
      </c>
    </row>
    <row r="23" spans="1:3" ht="21.75" customHeight="1">
      <c r="A23" s="233" t="s">
        <v>85</v>
      </c>
      <c r="B23" s="44">
        <v>10.8</v>
      </c>
      <c r="C23" s="44">
        <v>12</v>
      </c>
    </row>
    <row r="24" spans="1:3" ht="21.75" customHeight="1">
      <c r="A24" s="233" t="s">
        <v>86</v>
      </c>
      <c r="B24" s="234">
        <v>11.3</v>
      </c>
      <c r="C24" s="234">
        <v>7</v>
      </c>
    </row>
    <row r="25" spans="1:3" ht="21.75" customHeight="1">
      <c r="A25" s="233" t="s">
        <v>87</v>
      </c>
      <c r="B25" s="234">
        <v>10.8</v>
      </c>
      <c r="C25" s="234">
        <v>12</v>
      </c>
    </row>
    <row r="26" spans="1:3" ht="21.75" customHeight="1">
      <c r="A26" s="233" t="s">
        <v>92</v>
      </c>
      <c r="B26" s="234">
        <v>10.6</v>
      </c>
      <c r="C26" s="234">
        <v>18</v>
      </c>
    </row>
    <row r="27" spans="1:3" ht="21.75" customHeight="1">
      <c r="A27" s="233" t="s">
        <v>310</v>
      </c>
      <c r="B27" s="235">
        <v>10.8</v>
      </c>
      <c r="C27" s="235">
        <v>12</v>
      </c>
    </row>
    <row r="28" spans="1:3" ht="21.75" customHeight="1">
      <c r="A28" s="233" t="s">
        <v>311</v>
      </c>
      <c r="B28" s="235">
        <v>10.1</v>
      </c>
      <c r="C28" s="235">
        <v>21</v>
      </c>
    </row>
  </sheetData>
  <sheetProtection/>
  <mergeCells count="1">
    <mergeCell ref="A1:C1"/>
  </mergeCells>
  <printOptions/>
  <pageMargins left="1.2472222222222222" right="1.2472222222222222" top="0.9993055555555556" bottom="0.9993055555555556" header="0.49930555555555556" footer="0.49930555555555556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E7" sqref="E7"/>
    </sheetView>
  </sheetViews>
  <sheetFormatPr defaultColWidth="9.00390625" defaultRowHeight="14.25"/>
  <cols>
    <col min="1" max="3" width="23.00390625" style="1" customWidth="1"/>
    <col min="4" max="4" width="13.625" style="0" customWidth="1"/>
  </cols>
  <sheetData>
    <row r="1" spans="1:3" ht="34.5" customHeight="1">
      <c r="A1" s="323" t="s">
        <v>364</v>
      </c>
      <c r="B1" s="323"/>
      <c r="C1" s="323"/>
    </row>
    <row r="2" spans="1:3" ht="34.5" customHeight="1">
      <c r="A2" s="73" t="s">
        <v>106</v>
      </c>
      <c r="B2" s="73" t="s">
        <v>107</v>
      </c>
      <c r="C2" s="73" t="s">
        <v>63</v>
      </c>
    </row>
    <row r="3" spans="1:3" ht="24.75" customHeight="1">
      <c r="A3" s="4" t="s">
        <v>65</v>
      </c>
      <c r="B3" s="40">
        <v>11.2</v>
      </c>
      <c r="C3" s="59">
        <v>6</v>
      </c>
    </row>
    <row r="4" spans="1:3" ht="24.75" customHeight="1">
      <c r="A4" s="8" t="s">
        <v>67</v>
      </c>
      <c r="B4" s="44">
        <v>11.6</v>
      </c>
      <c r="C4" s="65">
        <v>1</v>
      </c>
    </row>
    <row r="5" spans="1:3" ht="24.75" customHeight="1">
      <c r="A5" s="8" t="s">
        <v>75</v>
      </c>
      <c r="B5" s="44">
        <v>10.7</v>
      </c>
      <c r="C5" s="65">
        <v>11</v>
      </c>
    </row>
    <row r="6" spans="1:3" ht="24.75" customHeight="1">
      <c r="A6" s="8" t="s">
        <v>79</v>
      </c>
      <c r="B6" s="44">
        <v>10.7</v>
      </c>
      <c r="C6" s="65">
        <v>11</v>
      </c>
    </row>
    <row r="7" spans="1:3" ht="24.75" customHeight="1">
      <c r="A7" s="8" t="s">
        <v>80</v>
      </c>
      <c r="B7" s="44">
        <v>11.5</v>
      </c>
      <c r="C7" s="65">
        <v>3</v>
      </c>
    </row>
    <row r="8" spans="1:3" ht="24.75" customHeight="1">
      <c r="A8" s="8" t="s">
        <v>81</v>
      </c>
      <c r="B8" s="44">
        <v>11.6</v>
      </c>
      <c r="C8" s="65">
        <v>1</v>
      </c>
    </row>
    <row r="9" spans="1:3" ht="24.75" customHeight="1">
      <c r="A9" s="8" t="s">
        <v>82</v>
      </c>
      <c r="B9" s="44">
        <v>10.9</v>
      </c>
      <c r="C9" s="65">
        <v>7</v>
      </c>
    </row>
    <row r="10" spans="1:3" ht="24.75" customHeight="1">
      <c r="A10" s="8" t="s">
        <v>83</v>
      </c>
      <c r="B10" s="44">
        <v>10.8</v>
      </c>
      <c r="C10" s="65">
        <v>8</v>
      </c>
    </row>
    <row r="11" spans="1:3" ht="24.75" customHeight="1">
      <c r="A11" s="8" t="s">
        <v>84</v>
      </c>
      <c r="B11" s="44">
        <v>11.3</v>
      </c>
      <c r="C11" s="65">
        <v>4</v>
      </c>
    </row>
    <row r="12" spans="1:3" ht="24.75" customHeight="1">
      <c r="A12" s="8" t="s">
        <v>85</v>
      </c>
      <c r="B12" s="44">
        <v>10.8</v>
      </c>
      <c r="C12" s="65">
        <v>8</v>
      </c>
    </row>
    <row r="13" spans="1:3" ht="24.75" customHeight="1">
      <c r="A13" s="8" t="s">
        <v>86</v>
      </c>
      <c r="B13" s="44">
        <v>11.3</v>
      </c>
      <c r="C13" s="65">
        <v>4</v>
      </c>
    </row>
    <row r="14" spans="1:3" ht="24.75" customHeight="1">
      <c r="A14" s="8" t="s">
        <v>87</v>
      </c>
      <c r="B14" s="44">
        <v>10.8</v>
      </c>
      <c r="C14" s="65">
        <v>8</v>
      </c>
    </row>
  </sheetData>
  <sheetProtection/>
  <mergeCells count="1">
    <mergeCell ref="A1:C1"/>
  </mergeCells>
  <printOptions/>
  <pageMargins left="1.2472222222222222" right="1.2472222222222222" top="0.9993055555555556" bottom="0.9993055555555556" header="0.49930555555555556" footer="0.49930555555555556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2">
      <selection activeCell="C29" sqref="C29"/>
    </sheetView>
  </sheetViews>
  <sheetFormatPr defaultColWidth="9.00390625" defaultRowHeight="14.25"/>
  <cols>
    <col min="1" max="1" width="14.625" style="1" customWidth="1"/>
    <col min="2" max="5" width="12.50390625" style="1" customWidth="1"/>
    <col min="6" max="7" width="9.00390625" style="1" customWidth="1"/>
  </cols>
  <sheetData>
    <row r="1" spans="1:5" ht="34.5" customHeight="1">
      <c r="A1" s="324" t="s">
        <v>108</v>
      </c>
      <c r="B1" s="324"/>
      <c r="C1" s="324"/>
      <c r="D1" s="324"/>
      <c r="E1" s="324"/>
    </row>
    <row r="2" spans="1:5" ht="34.5" customHeight="1">
      <c r="A2" s="71" t="s">
        <v>109</v>
      </c>
      <c r="B2" s="72" t="s">
        <v>110</v>
      </c>
      <c r="C2" s="2" t="s">
        <v>63</v>
      </c>
      <c r="D2" s="2" t="s">
        <v>111</v>
      </c>
      <c r="E2" s="2" t="s">
        <v>63</v>
      </c>
    </row>
    <row r="3" spans="1:5" ht="15" customHeight="1">
      <c r="A3" s="2" t="s">
        <v>112</v>
      </c>
      <c r="B3" s="35">
        <v>17361.1207</v>
      </c>
      <c r="C3" s="11" t="s">
        <v>46</v>
      </c>
      <c r="D3" s="60">
        <v>12.149587944697544</v>
      </c>
      <c r="E3" s="11" t="s">
        <v>46</v>
      </c>
    </row>
    <row r="4" spans="1:5" ht="15" customHeight="1">
      <c r="A4" s="233" t="s">
        <v>65</v>
      </c>
      <c r="B4" s="35">
        <v>618.147</v>
      </c>
      <c r="C4" s="40">
        <v>12</v>
      </c>
      <c r="D4" s="60">
        <v>18.874103031261072</v>
      </c>
      <c r="E4" s="27">
        <v>4</v>
      </c>
    </row>
    <row r="5" spans="1:5" ht="15" customHeight="1">
      <c r="A5" s="233" t="s">
        <v>66</v>
      </c>
      <c r="B5" s="37">
        <v>815.146</v>
      </c>
      <c r="C5" s="38">
        <v>4</v>
      </c>
      <c r="D5" s="69">
        <v>12.419231250865408</v>
      </c>
      <c r="E5" s="70">
        <v>30</v>
      </c>
    </row>
    <row r="6" spans="1:5" ht="15" customHeight="1">
      <c r="A6" s="233" t="s">
        <v>67</v>
      </c>
      <c r="B6" s="39">
        <v>789.2082</v>
      </c>
      <c r="C6" s="41">
        <v>5</v>
      </c>
      <c r="D6" s="42">
        <v>17.710925136808456</v>
      </c>
      <c r="E6" s="14">
        <v>9</v>
      </c>
    </row>
    <row r="7" spans="1:5" ht="15" customHeight="1">
      <c r="A7" s="233" t="s">
        <v>68</v>
      </c>
      <c r="B7" s="39">
        <v>302.3302</v>
      </c>
      <c r="C7" s="41">
        <v>24</v>
      </c>
      <c r="D7" s="42">
        <v>-8.390201185081494</v>
      </c>
      <c r="E7" s="14">
        <v>36</v>
      </c>
    </row>
    <row r="8" spans="1:5" ht="15" customHeight="1">
      <c r="A8" s="233" t="s">
        <v>69</v>
      </c>
      <c r="B8" s="39">
        <v>207.8445</v>
      </c>
      <c r="C8" s="41">
        <v>29</v>
      </c>
      <c r="D8" s="42">
        <v>9.213766185451306</v>
      </c>
      <c r="E8" s="14">
        <v>32</v>
      </c>
    </row>
    <row r="9" spans="1:5" ht="15" customHeight="1">
      <c r="A9" s="233" t="s">
        <v>70</v>
      </c>
      <c r="B9" s="39">
        <v>419.6237</v>
      </c>
      <c r="C9" s="41">
        <v>18</v>
      </c>
      <c r="D9" s="42">
        <v>-14.972917891293463</v>
      </c>
      <c r="E9" s="14">
        <v>38</v>
      </c>
    </row>
    <row r="10" spans="1:5" ht="15" customHeight="1">
      <c r="A10" s="233" t="s">
        <v>71</v>
      </c>
      <c r="B10" s="39">
        <v>666.9549</v>
      </c>
      <c r="C10" s="41">
        <v>9</v>
      </c>
      <c r="D10" s="42">
        <v>14.367972195900379</v>
      </c>
      <c r="E10" s="14">
        <v>22</v>
      </c>
    </row>
    <row r="11" spans="1:5" ht="15" customHeight="1">
      <c r="A11" s="233" t="s">
        <v>72</v>
      </c>
      <c r="B11" s="39">
        <v>754.7681</v>
      </c>
      <c r="C11" s="41">
        <v>7</v>
      </c>
      <c r="D11" s="42">
        <v>13.550205137686945</v>
      </c>
      <c r="E11" s="14">
        <v>26</v>
      </c>
    </row>
    <row r="12" spans="1:5" ht="15" customHeight="1">
      <c r="A12" s="233" t="s">
        <v>73</v>
      </c>
      <c r="B12" s="39">
        <v>433.7715</v>
      </c>
      <c r="C12" s="41">
        <v>17</v>
      </c>
      <c r="D12" s="42">
        <v>-13.40759316382092</v>
      </c>
      <c r="E12" s="14">
        <v>37</v>
      </c>
    </row>
    <row r="13" spans="1:5" ht="15" customHeight="1">
      <c r="A13" s="233" t="s">
        <v>74</v>
      </c>
      <c r="B13" s="39">
        <v>608.9649</v>
      </c>
      <c r="C13" s="41">
        <v>13</v>
      </c>
      <c r="D13" s="42">
        <v>2.3635061975514304</v>
      </c>
      <c r="E13" s="14">
        <v>35</v>
      </c>
    </row>
    <row r="14" spans="1:5" ht="15" customHeight="1">
      <c r="A14" s="233" t="s">
        <v>75</v>
      </c>
      <c r="B14" s="39">
        <v>622.94</v>
      </c>
      <c r="C14" s="41">
        <v>10</v>
      </c>
      <c r="D14" s="42">
        <v>18.00032505306737</v>
      </c>
      <c r="E14" s="14">
        <v>8</v>
      </c>
    </row>
    <row r="15" spans="1:5" ht="15" customHeight="1">
      <c r="A15" s="233" t="s">
        <v>76</v>
      </c>
      <c r="B15" s="39">
        <v>1248.2153</v>
      </c>
      <c r="C15" s="41">
        <v>1</v>
      </c>
      <c r="D15" s="42">
        <v>14.138570682932027</v>
      </c>
      <c r="E15" s="14">
        <v>23</v>
      </c>
    </row>
    <row r="16" spans="1:5" ht="15" customHeight="1">
      <c r="A16" s="233" t="s">
        <v>77</v>
      </c>
      <c r="B16" s="39">
        <v>779.2646</v>
      </c>
      <c r="C16" s="41">
        <v>6</v>
      </c>
      <c r="D16" s="42">
        <v>6.237109150534863</v>
      </c>
      <c r="E16" s="14">
        <v>34</v>
      </c>
    </row>
    <row r="17" spans="1:5" ht="15" customHeight="1">
      <c r="A17" s="233" t="s">
        <v>78</v>
      </c>
      <c r="B17" s="39">
        <v>307.3254</v>
      </c>
      <c r="C17" s="41">
        <v>23</v>
      </c>
      <c r="D17" s="42">
        <v>15.071598348317991</v>
      </c>
      <c r="E17" s="14">
        <v>19</v>
      </c>
    </row>
    <row r="18" spans="1:5" ht="15" customHeight="1">
      <c r="A18" s="233" t="s">
        <v>79</v>
      </c>
      <c r="B18" s="39">
        <v>589.208</v>
      </c>
      <c r="C18" s="41">
        <v>15</v>
      </c>
      <c r="D18" s="42">
        <v>16.236948920157232</v>
      </c>
      <c r="E18" s="14">
        <v>15</v>
      </c>
    </row>
    <row r="19" spans="1:5" ht="15" customHeight="1">
      <c r="A19" s="233" t="s">
        <v>80</v>
      </c>
      <c r="B19" s="39">
        <v>834.0616</v>
      </c>
      <c r="C19" s="41">
        <v>3</v>
      </c>
      <c r="D19" s="42">
        <v>18.437630507848326</v>
      </c>
      <c r="E19" s="14">
        <v>6</v>
      </c>
    </row>
    <row r="20" spans="1:5" ht="15" customHeight="1">
      <c r="A20" s="233" t="s">
        <v>81</v>
      </c>
      <c r="B20" s="39">
        <v>620.2722</v>
      </c>
      <c r="C20" s="41">
        <v>11</v>
      </c>
      <c r="D20" s="42">
        <v>16.266818721914916</v>
      </c>
      <c r="E20" s="14">
        <v>14</v>
      </c>
    </row>
    <row r="21" spans="1:5" ht="15" customHeight="1">
      <c r="A21" s="233" t="s">
        <v>82</v>
      </c>
      <c r="B21" s="39">
        <v>837.4645</v>
      </c>
      <c r="C21" s="41">
        <v>2</v>
      </c>
      <c r="D21" s="42">
        <v>16.293516448419027</v>
      </c>
      <c r="E21" s="14">
        <v>12</v>
      </c>
    </row>
    <row r="22" spans="1:5" ht="15" customHeight="1">
      <c r="A22" s="233" t="s">
        <v>83</v>
      </c>
      <c r="B22" s="39">
        <v>204.7347</v>
      </c>
      <c r="C22" s="41">
        <v>30</v>
      </c>
      <c r="D22" s="42">
        <v>19.227418473798295</v>
      </c>
      <c r="E22" s="14">
        <v>3</v>
      </c>
    </row>
    <row r="23" spans="1:5" ht="15" customHeight="1">
      <c r="A23" s="233" t="s">
        <v>84</v>
      </c>
      <c r="B23" s="39">
        <v>718.7632</v>
      </c>
      <c r="C23" s="41">
        <v>8</v>
      </c>
      <c r="D23" s="42">
        <v>13.949654756722168</v>
      </c>
      <c r="E23" s="14">
        <v>24</v>
      </c>
    </row>
    <row r="24" spans="1:5" ht="15" customHeight="1">
      <c r="A24" s="233" t="s">
        <v>85</v>
      </c>
      <c r="B24" s="39">
        <v>605.9026</v>
      </c>
      <c r="C24" s="41">
        <v>14</v>
      </c>
      <c r="D24" s="42">
        <v>14.901432478488545</v>
      </c>
      <c r="E24" s="14">
        <v>20</v>
      </c>
    </row>
    <row r="25" spans="1:5" ht="15" customHeight="1">
      <c r="A25" s="233" t="s">
        <v>86</v>
      </c>
      <c r="B25" s="39">
        <v>400.6957</v>
      </c>
      <c r="C25" s="41">
        <v>20</v>
      </c>
      <c r="D25" s="42">
        <v>21.11523329819029</v>
      </c>
      <c r="E25" s="14">
        <v>2</v>
      </c>
    </row>
    <row r="26" spans="1:5" ht="15" customHeight="1">
      <c r="A26" s="233" t="s">
        <v>87</v>
      </c>
      <c r="B26" s="39">
        <v>521.5051</v>
      </c>
      <c r="C26" s="41">
        <v>16</v>
      </c>
      <c r="D26" s="42">
        <v>15.995449197159203</v>
      </c>
      <c r="E26" s="14">
        <v>17</v>
      </c>
    </row>
    <row r="27" spans="1:5" ht="15" customHeight="1">
      <c r="A27" s="233" t="s">
        <v>316</v>
      </c>
      <c r="B27" s="39">
        <v>413.7085</v>
      </c>
      <c r="C27" s="41">
        <v>19</v>
      </c>
      <c r="D27" s="42">
        <v>15.37186233745227</v>
      </c>
      <c r="E27" s="14">
        <v>18</v>
      </c>
    </row>
    <row r="28" spans="1:5" ht="15" customHeight="1">
      <c r="A28" s="233" t="s">
        <v>317</v>
      </c>
      <c r="B28" s="39">
        <v>310.3829</v>
      </c>
      <c r="C28" s="41">
        <v>22</v>
      </c>
      <c r="D28" s="42">
        <v>16.019583868950463</v>
      </c>
      <c r="E28" s="14">
        <v>16</v>
      </c>
    </row>
    <row r="29" spans="1:5" ht="15" customHeight="1">
      <c r="A29" s="233" t="s">
        <v>318</v>
      </c>
      <c r="B29" s="39">
        <v>172.5867</v>
      </c>
      <c r="C29" s="41">
        <v>34</v>
      </c>
      <c r="D29" s="42">
        <v>14.389991231192283</v>
      </c>
      <c r="E29" s="14">
        <v>21</v>
      </c>
    </row>
    <row r="30" spans="1:5" ht="15" customHeight="1">
      <c r="A30" s="233" t="s">
        <v>319</v>
      </c>
      <c r="B30" s="39">
        <v>85.6587</v>
      </c>
      <c r="C30" s="41">
        <v>38</v>
      </c>
      <c r="D30" s="42">
        <v>16.289144326439953</v>
      </c>
      <c r="E30" s="14">
        <v>13</v>
      </c>
    </row>
    <row r="31" spans="1:5" ht="15" customHeight="1">
      <c r="A31" s="233" t="s">
        <v>89</v>
      </c>
      <c r="B31" s="39">
        <v>284.5007</v>
      </c>
      <c r="C31" s="41">
        <v>26</v>
      </c>
      <c r="D31" s="42">
        <v>13.611729972936914</v>
      </c>
      <c r="E31" s="14">
        <v>25</v>
      </c>
    </row>
    <row r="32" spans="1:5" ht="15" customHeight="1">
      <c r="A32" s="233" t="s">
        <v>320</v>
      </c>
      <c r="B32" s="39">
        <v>331.6152</v>
      </c>
      <c r="C32" s="41">
        <v>21</v>
      </c>
      <c r="D32" s="42">
        <v>13.507219152678005</v>
      </c>
      <c r="E32" s="14">
        <v>27</v>
      </c>
    </row>
    <row r="33" spans="1:5" ht="15" customHeight="1">
      <c r="A33" s="233" t="s">
        <v>91</v>
      </c>
      <c r="B33" s="39">
        <v>284.8356</v>
      </c>
      <c r="C33" s="41">
        <v>25</v>
      </c>
      <c r="D33" s="42">
        <v>8.67386006860707</v>
      </c>
      <c r="E33" s="14">
        <v>33</v>
      </c>
    </row>
    <row r="34" spans="1:5" ht="15" customHeight="1">
      <c r="A34" s="233" t="s">
        <v>93</v>
      </c>
      <c r="B34" s="39">
        <v>282.02</v>
      </c>
      <c r="C34" s="41">
        <v>27</v>
      </c>
      <c r="D34" s="42">
        <v>17.20180178757475</v>
      </c>
      <c r="E34" s="14">
        <v>11</v>
      </c>
    </row>
    <row r="35" spans="1:5" ht="15" customHeight="1">
      <c r="A35" s="233" t="s">
        <v>94</v>
      </c>
      <c r="B35" s="39">
        <v>256.3491</v>
      </c>
      <c r="C35" s="41">
        <v>28</v>
      </c>
      <c r="D35" s="42">
        <v>10.27019842253057</v>
      </c>
      <c r="E35" s="14">
        <v>31</v>
      </c>
    </row>
    <row r="36" spans="1:5" ht="15" customHeight="1">
      <c r="A36" s="233" t="s">
        <v>95</v>
      </c>
      <c r="B36" s="39">
        <v>150.3444</v>
      </c>
      <c r="C36" s="41">
        <v>37</v>
      </c>
      <c r="D36" s="42">
        <v>23.014813875376888</v>
      </c>
      <c r="E36" s="14">
        <v>1</v>
      </c>
    </row>
    <row r="37" spans="1:5" ht="15" customHeight="1">
      <c r="A37" s="233" t="s">
        <v>96</v>
      </c>
      <c r="B37" s="39">
        <v>172.6588</v>
      </c>
      <c r="C37" s="41">
        <v>33</v>
      </c>
      <c r="D37" s="42">
        <v>12.549859360587718</v>
      </c>
      <c r="E37" s="14">
        <v>29</v>
      </c>
    </row>
    <row r="38" spans="1:5" ht="15" customHeight="1">
      <c r="A38" s="233" t="s">
        <v>97</v>
      </c>
      <c r="B38" s="39">
        <v>156.3564</v>
      </c>
      <c r="C38" s="41">
        <v>36</v>
      </c>
      <c r="D38" s="42">
        <v>17.49556450794782</v>
      </c>
      <c r="E38" s="14">
        <v>10</v>
      </c>
    </row>
    <row r="39" spans="1:5" ht="15" customHeight="1">
      <c r="A39" s="233" t="s">
        <v>98</v>
      </c>
      <c r="B39" s="39">
        <v>201.5393</v>
      </c>
      <c r="C39" s="41">
        <v>31</v>
      </c>
      <c r="D39" s="42">
        <v>18.708036940156305</v>
      </c>
      <c r="E39" s="14">
        <v>5</v>
      </c>
    </row>
    <row r="40" spans="1:5" ht="15" customHeight="1">
      <c r="A40" s="233" t="s">
        <v>99</v>
      </c>
      <c r="B40" s="43">
        <v>171.5836</v>
      </c>
      <c r="C40" s="41">
        <v>35</v>
      </c>
      <c r="D40" s="64">
        <v>13.39811831012723</v>
      </c>
      <c r="E40" s="14">
        <v>28</v>
      </c>
    </row>
    <row r="41" spans="1:5" ht="15" customHeight="1">
      <c r="A41" s="233" t="s">
        <v>100</v>
      </c>
      <c r="B41" s="39">
        <v>179.8689</v>
      </c>
      <c r="C41" s="41">
        <v>32</v>
      </c>
      <c r="D41" s="16">
        <v>18.393843772091614</v>
      </c>
      <c r="E41" s="14">
        <v>7</v>
      </c>
    </row>
  </sheetData>
  <sheetProtection/>
  <mergeCells count="1">
    <mergeCell ref="A1:E1"/>
  </mergeCells>
  <printOptions/>
  <pageMargins left="1.2472222222222222" right="1.2472222222222222" top="0.9993055555555556" bottom="0.9993055555555556" header="0.49930555555555556" footer="0.49930555555555556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I13" sqref="I13"/>
    </sheetView>
  </sheetViews>
  <sheetFormatPr defaultColWidth="9.00390625" defaultRowHeight="14.25"/>
  <cols>
    <col min="1" max="5" width="13.625" style="1" customWidth="1"/>
  </cols>
  <sheetData>
    <row r="1" spans="1:5" ht="34.5" customHeight="1">
      <c r="A1" s="325" t="s">
        <v>321</v>
      </c>
      <c r="B1" s="324"/>
      <c r="C1" s="324"/>
      <c r="D1" s="324"/>
      <c r="E1" s="324"/>
    </row>
    <row r="2" spans="1:5" ht="34.5" customHeight="1">
      <c r="A2" s="71" t="s">
        <v>113</v>
      </c>
      <c r="B2" s="72" t="s">
        <v>110</v>
      </c>
      <c r="C2" s="2" t="s">
        <v>63</v>
      </c>
      <c r="D2" s="2" t="s">
        <v>111</v>
      </c>
      <c r="E2" s="2" t="s">
        <v>63</v>
      </c>
    </row>
    <row r="3" spans="1:5" ht="22.5" customHeight="1">
      <c r="A3" s="233" t="s">
        <v>65</v>
      </c>
      <c r="B3" s="35">
        <v>618.147</v>
      </c>
      <c r="C3" s="36">
        <v>12</v>
      </c>
      <c r="D3" s="60">
        <v>18.874103031261072</v>
      </c>
      <c r="E3" s="27">
        <v>3</v>
      </c>
    </row>
    <row r="4" spans="1:5" ht="22.5" customHeight="1">
      <c r="A4" s="233" t="s">
        <v>66</v>
      </c>
      <c r="B4" s="39">
        <v>815.146</v>
      </c>
      <c r="C4" s="38">
        <v>4</v>
      </c>
      <c r="D4" s="42">
        <v>12.419231250865408</v>
      </c>
      <c r="E4" s="14">
        <v>20</v>
      </c>
    </row>
    <row r="5" spans="1:5" ht="22.5" customHeight="1">
      <c r="A5" s="233" t="s">
        <v>67</v>
      </c>
      <c r="B5" s="39">
        <v>789.2082</v>
      </c>
      <c r="C5" s="38">
        <v>5</v>
      </c>
      <c r="D5" s="42">
        <v>17.710925136808456</v>
      </c>
      <c r="E5" s="14">
        <v>6</v>
      </c>
    </row>
    <row r="6" spans="1:5" ht="22.5" customHeight="1">
      <c r="A6" s="233" t="s">
        <v>68</v>
      </c>
      <c r="B6" s="39">
        <v>302.3302</v>
      </c>
      <c r="C6" s="38">
        <v>23</v>
      </c>
      <c r="D6" s="42">
        <v>-8.390201185081494</v>
      </c>
      <c r="E6" s="14">
        <v>24</v>
      </c>
    </row>
    <row r="7" spans="1:5" ht="22.5" customHeight="1">
      <c r="A7" s="233" t="s">
        <v>69</v>
      </c>
      <c r="B7" s="39">
        <v>207.8445</v>
      </c>
      <c r="C7" s="38">
        <v>24</v>
      </c>
      <c r="D7" s="42">
        <v>9.213766185451306</v>
      </c>
      <c r="E7" s="14">
        <v>21</v>
      </c>
    </row>
    <row r="8" spans="1:5" ht="22.5" customHeight="1">
      <c r="A8" s="233" t="s">
        <v>70</v>
      </c>
      <c r="B8" s="39">
        <v>419.6237</v>
      </c>
      <c r="C8" s="38">
        <v>18</v>
      </c>
      <c r="D8" s="42">
        <v>-14.972917891293463</v>
      </c>
      <c r="E8" s="14">
        <v>26</v>
      </c>
    </row>
    <row r="9" spans="1:5" ht="22.5" customHeight="1">
      <c r="A9" s="233" t="s">
        <v>71</v>
      </c>
      <c r="B9" s="39">
        <v>666.9549</v>
      </c>
      <c r="C9" s="38">
        <v>9</v>
      </c>
      <c r="D9" s="42">
        <v>14.367972195900379</v>
      </c>
      <c r="E9" s="14">
        <v>16</v>
      </c>
    </row>
    <row r="10" spans="1:5" ht="22.5" customHeight="1">
      <c r="A10" s="233" t="s">
        <v>72</v>
      </c>
      <c r="B10" s="39">
        <v>754.7681</v>
      </c>
      <c r="C10" s="38">
        <v>7</v>
      </c>
      <c r="D10" s="42">
        <v>13.550205137686945</v>
      </c>
      <c r="E10" s="14">
        <v>19</v>
      </c>
    </row>
    <row r="11" spans="1:5" ht="22.5" customHeight="1">
      <c r="A11" s="233" t="s">
        <v>73</v>
      </c>
      <c r="B11" s="39">
        <v>433.7715</v>
      </c>
      <c r="C11" s="38">
        <v>17</v>
      </c>
      <c r="D11" s="42">
        <v>-13.40759316382092</v>
      </c>
      <c r="E11" s="14">
        <v>25</v>
      </c>
    </row>
    <row r="12" spans="1:5" ht="22.5" customHeight="1">
      <c r="A12" s="233" t="s">
        <v>74</v>
      </c>
      <c r="B12" s="39">
        <v>608.9649</v>
      </c>
      <c r="C12" s="38">
        <v>13</v>
      </c>
      <c r="D12" s="42">
        <v>2.3635061975514304</v>
      </c>
      <c r="E12" s="14">
        <v>23</v>
      </c>
    </row>
    <row r="13" spans="1:5" ht="22.5" customHeight="1">
      <c r="A13" s="233" t="s">
        <v>75</v>
      </c>
      <c r="B13" s="39">
        <v>622.94</v>
      </c>
      <c r="C13" s="38">
        <v>10</v>
      </c>
      <c r="D13" s="42">
        <v>18.00032505306737</v>
      </c>
      <c r="E13" s="14">
        <v>5</v>
      </c>
    </row>
    <row r="14" spans="1:5" ht="22.5" customHeight="1">
      <c r="A14" s="233" t="s">
        <v>76</v>
      </c>
      <c r="B14" s="39">
        <v>1248.2153</v>
      </c>
      <c r="C14" s="38">
        <v>1</v>
      </c>
      <c r="D14" s="42">
        <v>14.138570682932027</v>
      </c>
      <c r="E14" s="14">
        <v>17</v>
      </c>
    </row>
    <row r="15" spans="1:5" ht="22.5" customHeight="1">
      <c r="A15" s="233" t="s">
        <v>77</v>
      </c>
      <c r="B15" s="39">
        <v>779.2646</v>
      </c>
      <c r="C15" s="38">
        <v>6</v>
      </c>
      <c r="D15" s="42">
        <v>6.237109150534863</v>
      </c>
      <c r="E15" s="14">
        <v>22</v>
      </c>
    </row>
    <row r="16" spans="1:5" ht="22.5" customHeight="1">
      <c r="A16" s="233" t="s">
        <v>78</v>
      </c>
      <c r="B16" s="39">
        <v>307.3254</v>
      </c>
      <c r="C16" s="38">
        <v>22</v>
      </c>
      <c r="D16" s="42">
        <v>15.071598348317991</v>
      </c>
      <c r="E16" s="14">
        <v>13</v>
      </c>
    </row>
    <row r="17" spans="1:5" ht="22.5" customHeight="1">
      <c r="A17" s="233" t="s">
        <v>79</v>
      </c>
      <c r="B17" s="39">
        <v>589.208</v>
      </c>
      <c r="C17" s="38">
        <v>15</v>
      </c>
      <c r="D17" s="42">
        <v>16.236948920157232</v>
      </c>
      <c r="E17" s="14">
        <v>9</v>
      </c>
    </row>
    <row r="18" spans="1:5" ht="22.5" customHeight="1">
      <c r="A18" s="233" t="s">
        <v>80</v>
      </c>
      <c r="B18" s="39">
        <v>834.0616</v>
      </c>
      <c r="C18" s="38">
        <v>3</v>
      </c>
      <c r="D18" s="42">
        <v>18.437630507848326</v>
      </c>
      <c r="E18" s="14">
        <v>4</v>
      </c>
    </row>
    <row r="19" spans="1:5" ht="22.5" customHeight="1">
      <c r="A19" s="233" t="s">
        <v>81</v>
      </c>
      <c r="B19" s="39">
        <v>620.2722</v>
      </c>
      <c r="C19" s="38">
        <v>11</v>
      </c>
      <c r="D19" s="42">
        <v>16.266818721914916</v>
      </c>
      <c r="E19" s="14">
        <v>8</v>
      </c>
    </row>
    <row r="20" spans="1:5" ht="22.5" customHeight="1">
      <c r="A20" s="233" t="s">
        <v>82</v>
      </c>
      <c r="B20" s="39">
        <v>837.4645</v>
      </c>
      <c r="C20" s="38">
        <v>2</v>
      </c>
      <c r="D20" s="42">
        <v>16.293516448419027</v>
      </c>
      <c r="E20" s="14">
        <v>7</v>
      </c>
    </row>
    <row r="21" spans="1:5" ht="22.5" customHeight="1">
      <c r="A21" s="233" t="s">
        <v>83</v>
      </c>
      <c r="B21" s="39">
        <v>204.7347</v>
      </c>
      <c r="C21" s="38">
        <v>25</v>
      </c>
      <c r="D21" s="42">
        <v>19.227418473798295</v>
      </c>
      <c r="E21" s="14">
        <v>2</v>
      </c>
    </row>
    <row r="22" spans="1:5" ht="22.5" customHeight="1">
      <c r="A22" s="233" t="s">
        <v>84</v>
      </c>
      <c r="B22" s="39">
        <v>718.7632</v>
      </c>
      <c r="C22" s="38">
        <v>8</v>
      </c>
      <c r="D22" s="42">
        <v>13.949654756722168</v>
      </c>
      <c r="E22" s="14">
        <v>18</v>
      </c>
    </row>
    <row r="23" spans="1:5" ht="22.5" customHeight="1">
      <c r="A23" s="233" t="s">
        <v>85</v>
      </c>
      <c r="B23" s="39">
        <v>605.9026</v>
      </c>
      <c r="C23" s="38">
        <v>14</v>
      </c>
      <c r="D23" s="42">
        <v>14.901432478488545</v>
      </c>
      <c r="E23" s="14">
        <v>14</v>
      </c>
    </row>
    <row r="24" spans="1:5" ht="22.5" customHeight="1">
      <c r="A24" s="239" t="s">
        <v>86</v>
      </c>
      <c r="B24" s="43">
        <v>400.6957</v>
      </c>
      <c r="C24" s="240">
        <v>20</v>
      </c>
      <c r="D24" s="64">
        <v>21.11523329819029</v>
      </c>
      <c r="E24" s="18">
        <v>1</v>
      </c>
    </row>
    <row r="25" spans="1:5" ht="22.5" customHeight="1">
      <c r="A25" s="233" t="s">
        <v>87</v>
      </c>
      <c r="B25" s="236">
        <v>521.5051</v>
      </c>
      <c r="C25" s="234">
        <v>16</v>
      </c>
      <c r="D25" s="241">
        <v>15.995449197159203</v>
      </c>
      <c r="E25" s="238">
        <v>11</v>
      </c>
    </row>
    <row r="26" spans="1:7" ht="22.5" customHeight="1">
      <c r="A26" s="233" t="s">
        <v>92</v>
      </c>
      <c r="B26" s="236">
        <v>413.7085</v>
      </c>
      <c r="C26" s="234">
        <v>19</v>
      </c>
      <c r="D26" s="241">
        <v>15.37186233745227</v>
      </c>
      <c r="E26" s="238">
        <v>12</v>
      </c>
      <c r="F26" s="1"/>
      <c r="G26" s="1"/>
    </row>
    <row r="27" spans="1:5" ht="22.5" customHeight="1">
      <c r="A27" s="233" t="s">
        <v>317</v>
      </c>
      <c r="B27" s="243">
        <v>310.3829</v>
      </c>
      <c r="C27" s="235">
        <v>21</v>
      </c>
      <c r="D27" s="243">
        <v>16.019583868950463</v>
      </c>
      <c r="E27" s="235">
        <v>10</v>
      </c>
    </row>
    <row r="28" spans="1:5" ht="22.5" customHeight="1">
      <c r="A28" s="233" t="s">
        <v>318</v>
      </c>
      <c r="B28" s="243">
        <v>172.5867</v>
      </c>
      <c r="C28" s="235">
        <v>26</v>
      </c>
      <c r="D28" s="243">
        <v>14.389991231192283</v>
      </c>
      <c r="E28" s="235">
        <v>15</v>
      </c>
    </row>
  </sheetData>
  <sheetProtection/>
  <mergeCells count="1">
    <mergeCell ref="A1:E1"/>
  </mergeCells>
  <printOptions/>
  <pageMargins left="1.2472222222222222" right="1.2472222222222222" top="0.9993055555555556" bottom="0.9993055555555556" header="0.49930555555555556" footer="0.49930555555555556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G8" sqref="G8"/>
    </sheetView>
  </sheetViews>
  <sheetFormatPr defaultColWidth="9.00390625" defaultRowHeight="14.25"/>
  <cols>
    <col min="1" max="5" width="13.625" style="1" customWidth="1"/>
  </cols>
  <sheetData>
    <row r="1" spans="1:5" ht="34.5" customHeight="1">
      <c r="A1" s="324" t="s">
        <v>355</v>
      </c>
      <c r="B1" s="324"/>
      <c r="C1" s="324"/>
      <c r="D1" s="324"/>
      <c r="E1" s="324"/>
    </row>
    <row r="2" spans="1:5" ht="34.5" customHeight="1">
      <c r="A2" s="57" t="s">
        <v>114</v>
      </c>
      <c r="B2" s="24" t="s">
        <v>115</v>
      </c>
      <c r="C2" s="2" t="s">
        <v>63</v>
      </c>
      <c r="D2" s="2" t="s">
        <v>111</v>
      </c>
      <c r="E2" s="2" t="s">
        <v>63</v>
      </c>
    </row>
    <row r="3" spans="1:5" ht="24.75" customHeight="1">
      <c r="A3" s="4" t="s">
        <v>65</v>
      </c>
      <c r="B3" s="35">
        <v>618.147</v>
      </c>
      <c r="C3" s="40">
        <v>7</v>
      </c>
      <c r="D3" s="60">
        <v>18.874103031261072</v>
      </c>
      <c r="E3" s="27">
        <v>3</v>
      </c>
    </row>
    <row r="4" spans="1:5" ht="24.75" customHeight="1">
      <c r="A4" s="8" t="s">
        <v>67</v>
      </c>
      <c r="B4" s="39">
        <v>789.2082</v>
      </c>
      <c r="C4" s="44">
        <v>3</v>
      </c>
      <c r="D4" s="16">
        <v>17.710925136808456</v>
      </c>
      <c r="E4" s="14">
        <v>6</v>
      </c>
    </row>
    <row r="5" spans="1:5" ht="24.75" customHeight="1">
      <c r="A5" s="8" t="s">
        <v>75</v>
      </c>
      <c r="B5" s="39">
        <v>622.94</v>
      </c>
      <c r="C5" s="44">
        <v>5</v>
      </c>
      <c r="D5" s="16">
        <v>18.00032505306737</v>
      </c>
      <c r="E5" s="14">
        <v>5</v>
      </c>
    </row>
    <row r="6" spans="1:5" ht="24.75" customHeight="1">
      <c r="A6" s="8" t="s">
        <v>79</v>
      </c>
      <c r="B6" s="39">
        <v>589.208</v>
      </c>
      <c r="C6" s="44">
        <v>9</v>
      </c>
      <c r="D6" s="16">
        <v>16.236948920157232</v>
      </c>
      <c r="E6" s="14">
        <v>9</v>
      </c>
    </row>
    <row r="7" spans="1:5" ht="24.75" customHeight="1">
      <c r="A7" s="8" t="s">
        <v>80</v>
      </c>
      <c r="B7" s="39">
        <v>834.0616</v>
      </c>
      <c r="C7" s="44">
        <v>2</v>
      </c>
      <c r="D7" s="16">
        <v>18.437630507848326</v>
      </c>
      <c r="E7" s="14">
        <v>4</v>
      </c>
    </row>
    <row r="8" spans="1:5" ht="24.75" customHeight="1">
      <c r="A8" s="8" t="s">
        <v>81</v>
      </c>
      <c r="B8" s="39">
        <v>620.2722</v>
      </c>
      <c r="C8" s="44">
        <v>6</v>
      </c>
      <c r="D8" s="16">
        <v>16.266818721914916</v>
      </c>
      <c r="E8" s="14">
        <v>8</v>
      </c>
    </row>
    <row r="9" spans="1:5" ht="24.75" customHeight="1">
      <c r="A9" s="8" t="s">
        <v>82</v>
      </c>
      <c r="B9" s="39">
        <v>837.4645</v>
      </c>
      <c r="C9" s="44">
        <v>1</v>
      </c>
      <c r="D9" s="16">
        <v>16.293516448419027</v>
      </c>
      <c r="E9" s="14">
        <v>7</v>
      </c>
    </row>
    <row r="10" spans="1:5" ht="24.75" customHeight="1">
      <c r="A10" s="8" t="s">
        <v>83</v>
      </c>
      <c r="B10" s="39">
        <v>204.7347</v>
      </c>
      <c r="C10" s="44">
        <v>12</v>
      </c>
      <c r="D10" s="16">
        <v>19.227418473798295</v>
      </c>
      <c r="E10" s="14">
        <v>2</v>
      </c>
    </row>
    <row r="11" spans="1:5" ht="24.75" customHeight="1">
      <c r="A11" s="8" t="s">
        <v>84</v>
      </c>
      <c r="B11" s="39">
        <v>718.7632</v>
      </c>
      <c r="C11" s="44">
        <v>4</v>
      </c>
      <c r="D11" s="16">
        <v>13.949654756722168</v>
      </c>
      <c r="E11" s="14">
        <v>12</v>
      </c>
    </row>
    <row r="12" spans="1:5" ht="24.75" customHeight="1">
      <c r="A12" s="8" t="s">
        <v>85</v>
      </c>
      <c r="B12" s="37">
        <v>605.9026</v>
      </c>
      <c r="C12" s="38">
        <v>8</v>
      </c>
      <c r="D12" s="69">
        <v>14.901432478488545</v>
      </c>
      <c r="E12" s="70">
        <v>11</v>
      </c>
    </row>
    <row r="13" spans="1:5" ht="24.75" customHeight="1">
      <c r="A13" s="8" t="s">
        <v>86</v>
      </c>
      <c r="B13" s="39">
        <v>400.6957</v>
      </c>
      <c r="C13" s="38">
        <v>11</v>
      </c>
      <c r="D13" s="42">
        <v>21.11523329819029</v>
      </c>
      <c r="E13" s="14">
        <v>1</v>
      </c>
    </row>
    <row r="14" spans="1:5" ht="24.75" customHeight="1">
      <c r="A14" s="8" t="s">
        <v>87</v>
      </c>
      <c r="B14" s="39">
        <v>521.5051</v>
      </c>
      <c r="C14" s="38">
        <v>10</v>
      </c>
      <c r="D14" s="42">
        <v>15.995449197159203</v>
      </c>
      <c r="E14" s="14">
        <v>10</v>
      </c>
    </row>
  </sheetData>
  <sheetProtection/>
  <mergeCells count="1">
    <mergeCell ref="A1:E1"/>
  </mergeCells>
  <printOptions/>
  <pageMargins left="1.2472222222222222" right="1.2472222222222222" top="0.9993055555555556" bottom="0.9993055555555556" header="0.49930555555555556" footer="0.49930555555555556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B29" sqref="B29"/>
    </sheetView>
  </sheetViews>
  <sheetFormatPr defaultColWidth="9.00390625" defaultRowHeight="14.25"/>
  <cols>
    <col min="1" max="5" width="13.50390625" style="1" customWidth="1"/>
  </cols>
  <sheetData>
    <row r="1" spans="1:5" ht="34.5" customHeight="1">
      <c r="A1" s="324" t="s">
        <v>116</v>
      </c>
      <c r="B1" s="324"/>
      <c r="C1" s="324"/>
      <c r="D1" s="324"/>
      <c r="E1" s="324"/>
    </row>
    <row r="2" spans="1:5" ht="34.5" customHeight="1">
      <c r="A2" s="2" t="s">
        <v>61</v>
      </c>
      <c r="B2" s="24" t="s">
        <v>115</v>
      </c>
      <c r="C2" s="2" t="s">
        <v>63</v>
      </c>
      <c r="D2" s="2" t="s">
        <v>111</v>
      </c>
      <c r="E2" s="2" t="s">
        <v>63</v>
      </c>
    </row>
    <row r="3" spans="1:5" ht="15" customHeight="1">
      <c r="A3" s="2" t="s">
        <v>112</v>
      </c>
      <c r="B3" s="49">
        <v>5663.7342</v>
      </c>
      <c r="C3" s="11" t="s">
        <v>46</v>
      </c>
      <c r="D3" s="61">
        <v>13.499701698605548</v>
      </c>
      <c r="E3" s="11" t="s">
        <v>46</v>
      </c>
    </row>
    <row r="4" spans="1:5" ht="15" customHeight="1">
      <c r="A4" s="233" t="s">
        <v>65</v>
      </c>
      <c r="B4" s="56">
        <v>287.4918</v>
      </c>
      <c r="C4" s="52">
        <v>8</v>
      </c>
      <c r="D4" s="53">
        <v>29.81804635200885</v>
      </c>
      <c r="E4" s="27">
        <v>4</v>
      </c>
    </row>
    <row r="5" spans="1:5" ht="15" customHeight="1">
      <c r="A5" s="233" t="s">
        <v>66</v>
      </c>
      <c r="B5" s="31">
        <v>251.0592</v>
      </c>
      <c r="C5" s="55">
        <v>9</v>
      </c>
      <c r="D5" s="42">
        <v>12.71062601600832</v>
      </c>
      <c r="E5" s="14">
        <v>22</v>
      </c>
    </row>
    <row r="6" spans="1:5" ht="15" customHeight="1">
      <c r="A6" s="233" t="s">
        <v>67</v>
      </c>
      <c r="B6" s="31">
        <v>337.7795</v>
      </c>
      <c r="C6" s="55">
        <v>4</v>
      </c>
      <c r="D6" s="42">
        <v>4.97065273768456</v>
      </c>
      <c r="E6" s="14">
        <v>26</v>
      </c>
    </row>
    <row r="7" spans="1:5" ht="15" customHeight="1">
      <c r="A7" s="233" t="s">
        <v>68</v>
      </c>
      <c r="B7" s="31">
        <v>6.3368</v>
      </c>
      <c r="C7" s="55">
        <v>38</v>
      </c>
      <c r="D7" s="42">
        <v>32.27294549857015</v>
      </c>
      <c r="E7" s="14">
        <v>3</v>
      </c>
    </row>
    <row r="8" spans="1:5" ht="15" customHeight="1">
      <c r="A8" s="233" t="s">
        <v>69</v>
      </c>
      <c r="B8" s="31">
        <v>19.6673</v>
      </c>
      <c r="C8" s="55">
        <v>35</v>
      </c>
      <c r="D8" s="42">
        <v>-1.301275681752017</v>
      </c>
      <c r="E8" s="14">
        <v>32</v>
      </c>
    </row>
    <row r="9" spans="1:5" ht="15" customHeight="1">
      <c r="A9" s="233" t="s">
        <v>70</v>
      </c>
      <c r="B9" s="31">
        <v>128.0264</v>
      </c>
      <c r="C9" s="55">
        <v>18</v>
      </c>
      <c r="D9" s="42">
        <v>1.2012802483979215</v>
      </c>
      <c r="E9" s="14">
        <v>28</v>
      </c>
    </row>
    <row r="10" spans="1:5" ht="15" customHeight="1">
      <c r="A10" s="233" t="s">
        <v>71</v>
      </c>
      <c r="B10" s="31">
        <v>59.2383</v>
      </c>
      <c r="C10" s="55">
        <v>25</v>
      </c>
      <c r="D10" s="42">
        <v>1.1885382414485264</v>
      </c>
      <c r="E10" s="14">
        <v>29</v>
      </c>
    </row>
    <row r="11" spans="1:5" ht="15" customHeight="1">
      <c r="A11" s="233" t="s">
        <v>72</v>
      </c>
      <c r="B11" s="31">
        <v>158.3949</v>
      </c>
      <c r="C11" s="55">
        <v>16</v>
      </c>
      <c r="D11" s="42">
        <v>20.53901853423183</v>
      </c>
      <c r="E11" s="14">
        <v>14</v>
      </c>
    </row>
    <row r="12" spans="1:5" ht="15" customHeight="1">
      <c r="A12" s="233" t="s">
        <v>73</v>
      </c>
      <c r="B12" s="31">
        <v>75.4069</v>
      </c>
      <c r="C12" s="55">
        <v>21</v>
      </c>
      <c r="D12" s="42">
        <v>33.873215556987645</v>
      </c>
      <c r="E12" s="14">
        <v>2</v>
      </c>
    </row>
    <row r="13" spans="1:5" ht="15" customHeight="1">
      <c r="A13" s="233" t="s">
        <v>74</v>
      </c>
      <c r="B13" s="31">
        <v>206.1897</v>
      </c>
      <c r="C13" s="55">
        <v>12</v>
      </c>
      <c r="D13" s="42">
        <v>-8.911160088902207</v>
      </c>
      <c r="E13" s="14">
        <v>33</v>
      </c>
    </row>
    <row r="14" spans="1:5" ht="15" customHeight="1">
      <c r="A14" s="233" t="s">
        <v>75</v>
      </c>
      <c r="B14" s="31">
        <v>202.0097</v>
      </c>
      <c r="C14" s="55">
        <v>13</v>
      </c>
      <c r="D14" s="42">
        <v>5.750011647647412</v>
      </c>
      <c r="E14" s="14">
        <v>25</v>
      </c>
    </row>
    <row r="15" spans="1:5" ht="15" customHeight="1">
      <c r="A15" s="233" t="s">
        <v>76</v>
      </c>
      <c r="B15" s="31">
        <v>199.7275</v>
      </c>
      <c r="C15" s="55">
        <v>14</v>
      </c>
      <c r="D15" s="42">
        <v>15.926328137197942</v>
      </c>
      <c r="E15" s="14">
        <v>19</v>
      </c>
    </row>
    <row r="16" spans="1:5" ht="15" customHeight="1">
      <c r="A16" s="233" t="s">
        <v>77</v>
      </c>
      <c r="B16" s="31">
        <v>221.1681</v>
      </c>
      <c r="C16" s="55">
        <v>10</v>
      </c>
      <c r="D16" s="42">
        <v>20.804800553204103</v>
      </c>
      <c r="E16" s="14">
        <v>11</v>
      </c>
    </row>
    <row r="17" spans="1:5" ht="15" customHeight="1">
      <c r="A17" s="233" t="s">
        <v>78</v>
      </c>
      <c r="B17" s="31">
        <v>59.6079</v>
      </c>
      <c r="C17" s="55">
        <v>24</v>
      </c>
      <c r="D17" s="42">
        <v>1.888098620077841</v>
      </c>
      <c r="E17" s="14">
        <v>27</v>
      </c>
    </row>
    <row r="18" spans="1:5" ht="15" customHeight="1">
      <c r="A18" s="233" t="s">
        <v>79</v>
      </c>
      <c r="B18" s="31">
        <v>319.4555</v>
      </c>
      <c r="C18" s="55">
        <v>6</v>
      </c>
      <c r="D18" s="42">
        <v>16.413024623964517</v>
      </c>
      <c r="E18" s="14">
        <v>18</v>
      </c>
    </row>
    <row r="19" spans="1:5" ht="15" customHeight="1">
      <c r="A19" s="233" t="s">
        <v>80</v>
      </c>
      <c r="B19" s="31">
        <v>489.2564</v>
      </c>
      <c r="C19" s="55">
        <v>1</v>
      </c>
      <c r="D19" s="42">
        <v>22.802608777717765</v>
      </c>
      <c r="E19" s="14">
        <v>9</v>
      </c>
    </row>
    <row r="20" spans="1:5" ht="15" customHeight="1">
      <c r="A20" s="233" t="s">
        <v>81</v>
      </c>
      <c r="B20" s="31">
        <v>304.1869</v>
      </c>
      <c r="C20" s="55">
        <v>7</v>
      </c>
      <c r="D20" s="42">
        <v>23.225977900198842</v>
      </c>
      <c r="E20" s="14">
        <v>8</v>
      </c>
    </row>
    <row r="21" spans="1:5" ht="15" customHeight="1">
      <c r="A21" s="233" t="s">
        <v>82</v>
      </c>
      <c r="B21" s="31">
        <v>421.4466</v>
      </c>
      <c r="C21" s="55">
        <v>2</v>
      </c>
      <c r="D21" s="42">
        <v>9.395868802808366</v>
      </c>
      <c r="E21" s="14">
        <v>24</v>
      </c>
    </row>
    <row r="22" spans="1:5" ht="15" customHeight="1">
      <c r="A22" s="233" t="s">
        <v>83</v>
      </c>
      <c r="B22" s="31">
        <v>63.9983</v>
      </c>
      <c r="C22" s="55">
        <v>23</v>
      </c>
      <c r="D22" s="42">
        <v>58.73814703015364</v>
      </c>
      <c r="E22" s="14">
        <v>1</v>
      </c>
    </row>
    <row r="23" spans="1:5" ht="15" customHeight="1">
      <c r="A23" s="233" t="s">
        <v>84</v>
      </c>
      <c r="B23" s="31">
        <v>377.727</v>
      </c>
      <c r="C23" s="55">
        <v>3</v>
      </c>
      <c r="D23" s="42">
        <v>12.529303342361047</v>
      </c>
      <c r="E23" s="14">
        <v>23</v>
      </c>
    </row>
    <row r="24" spans="1:5" ht="15" customHeight="1">
      <c r="A24" s="233" t="s">
        <v>85</v>
      </c>
      <c r="B24" s="31">
        <v>211.2015</v>
      </c>
      <c r="C24" s="55">
        <v>11</v>
      </c>
      <c r="D24" s="42">
        <v>19.212962962962976</v>
      </c>
      <c r="E24" s="14">
        <v>15</v>
      </c>
    </row>
    <row r="25" spans="1:5" ht="15" customHeight="1">
      <c r="A25" s="233" t="s">
        <v>86</v>
      </c>
      <c r="B25" s="31">
        <v>163.0713</v>
      </c>
      <c r="C25" s="55">
        <v>15</v>
      </c>
      <c r="D25" s="42">
        <v>20.622539599412406</v>
      </c>
      <c r="E25" s="14">
        <v>12</v>
      </c>
    </row>
    <row r="26" spans="1:5" ht="15" customHeight="1">
      <c r="A26" s="233" t="s">
        <v>87</v>
      </c>
      <c r="B26" s="31">
        <v>329.3508</v>
      </c>
      <c r="C26" s="55">
        <v>5</v>
      </c>
      <c r="D26" s="42">
        <v>20.56240109496092</v>
      </c>
      <c r="E26" s="14">
        <v>13</v>
      </c>
    </row>
    <row r="27" spans="1:5" ht="15" customHeight="1">
      <c r="A27" s="233" t="s">
        <v>316</v>
      </c>
      <c r="B27" s="31">
        <v>133.7385</v>
      </c>
      <c r="C27" s="55">
        <v>17</v>
      </c>
      <c r="D27" s="42">
        <v>17.091998886326493</v>
      </c>
      <c r="E27" s="14">
        <v>17</v>
      </c>
    </row>
    <row r="28" spans="1:5" ht="15" customHeight="1">
      <c r="A28" s="233" t="s">
        <v>317</v>
      </c>
      <c r="B28" s="31">
        <v>88.3149</v>
      </c>
      <c r="C28" s="55">
        <v>20</v>
      </c>
      <c r="D28" s="42">
        <v>14.739528049276402</v>
      </c>
      <c r="E28" s="14">
        <v>20</v>
      </c>
    </row>
    <row r="29" spans="1:5" ht="15" customHeight="1">
      <c r="A29" s="233" t="s">
        <v>318</v>
      </c>
      <c r="B29" s="31">
        <v>23.6223</v>
      </c>
      <c r="C29" s="55">
        <v>32</v>
      </c>
      <c r="D29" s="42">
        <v>-31.73889925966168</v>
      </c>
      <c r="E29" s="14">
        <v>35</v>
      </c>
    </row>
    <row r="30" spans="1:5" ht="15" customHeight="1">
      <c r="A30" s="233" t="s">
        <v>319</v>
      </c>
      <c r="B30" s="31">
        <v>9.0029</v>
      </c>
      <c r="C30" s="55">
        <v>37</v>
      </c>
      <c r="D30" s="42">
        <v>-33.468570330628594</v>
      </c>
      <c r="E30" s="14">
        <v>37</v>
      </c>
    </row>
    <row r="31" spans="1:5" ht="15" customHeight="1">
      <c r="A31" s="233" t="s">
        <v>89</v>
      </c>
      <c r="B31" s="31">
        <v>48.2367</v>
      </c>
      <c r="C31" s="55">
        <v>29</v>
      </c>
      <c r="D31" s="42">
        <v>-22.845105431442775</v>
      </c>
      <c r="E31" s="14">
        <v>34</v>
      </c>
    </row>
    <row r="32" spans="1:5" ht="15" customHeight="1">
      <c r="A32" s="233" t="s">
        <v>320</v>
      </c>
      <c r="B32" s="31">
        <v>125.6812</v>
      </c>
      <c r="C32" s="55">
        <v>19</v>
      </c>
      <c r="D32" s="42">
        <v>24.229454593618982</v>
      </c>
      <c r="E32" s="14">
        <v>7</v>
      </c>
    </row>
    <row r="33" spans="1:5" ht="15" customHeight="1">
      <c r="A33" s="233" t="s">
        <v>91</v>
      </c>
      <c r="B33" s="31">
        <v>57.2221</v>
      </c>
      <c r="C33" s="55">
        <v>26</v>
      </c>
      <c r="D33" s="42">
        <v>21.15317840749333</v>
      </c>
      <c r="E33" s="14">
        <v>10</v>
      </c>
    </row>
    <row r="34" spans="1:5" ht="15" customHeight="1">
      <c r="A34" s="233" t="s">
        <v>93</v>
      </c>
      <c r="B34" s="31">
        <v>72.1516</v>
      </c>
      <c r="C34" s="55">
        <v>22</v>
      </c>
      <c r="D34" s="42">
        <v>18.264831949646364</v>
      </c>
      <c r="E34" s="14">
        <v>16</v>
      </c>
    </row>
    <row r="35" spans="1:5" ht="15" customHeight="1">
      <c r="A35" s="233" t="s">
        <v>94</v>
      </c>
      <c r="B35" s="31">
        <v>49.4049</v>
      </c>
      <c r="C35" s="55">
        <v>28</v>
      </c>
      <c r="D35" s="42">
        <v>1.0597952821620424</v>
      </c>
      <c r="E35" s="14">
        <v>30</v>
      </c>
    </row>
    <row r="36" spans="1:5" ht="15" customHeight="1">
      <c r="A36" s="233" t="s">
        <v>95</v>
      </c>
      <c r="B36" s="31">
        <v>12.2838</v>
      </c>
      <c r="C36" s="55">
        <v>36</v>
      </c>
      <c r="D36" s="42">
        <v>-40.637036249498614</v>
      </c>
      <c r="E36" s="14">
        <v>38</v>
      </c>
    </row>
    <row r="37" spans="1:5" ht="15" customHeight="1">
      <c r="A37" s="233" t="s">
        <v>96</v>
      </c>
      <c r="B37" s="31">
        <v>26.6722</v>
      </c>
      <c r="C37" s="55">
        <v>31</v>
      </c>
      <c r="D37" s="42">
        <v>24.83595278435631</v>
      </c>
      <c r="E37" s="14">
        <v>6</v>
      </c>
    </row>
    <row r="38" spans="1:5" ht="15" customHeight="1">
      <c r="A38" s="233" t="s">
        <v>97</v>
      </c>
      <c r="B38" s="31">
        <v>28.7385</v>
      </c>
      <c r="C38" s="55">
        <v>30</v>
      </c>
      <c r="D38" s="42">
        <v>29.781248024277687</v>
      </c>
      <c r="E38" s="14">
        <v>5</v>
      </c>
    </row>
    <row r="39" spans="1:5" ht="15" customHeight="1">
      <c r="A39" s="233" t="s">
        <v>98</v>
      </c>
      <c r="B39" s="31">
        <v>52.6042</v>
      </c>
      <c r="C39" s="55">
        <v>27</v>
      </c>
      <c r="D39" s="42">
        <v>0.5253271111977256</v>
      </c>
      <c r="E39" s="14">
        <v>31</v>
      </c>
    </row>
    <row r="40" spans="1:5" ht="15" customHeight="1">
      <c r="A40" s="233" t="s">
        <v>99</v>
      </c>
      <c r="B40" s="62">
        <v>22.3261</v>
      </c>
      <c r="C40" s="63">
        <v>33</v>
      </c>
      <c r="D40" s="64">
        <v>-32.08604950401683</v>
      </c>
      <c r="E40" s="18">
        <v>36</v>
      </c>
    </row>
    <row r="41" spans="1:5" ht="15" customHeight="1">
      <c r="A41" s="233" t="s">
        <v>100</v>
      </c>
      <c r="B41" s="31">
        <v>21.936</v>
      </c>
      <c r="C41" s="65">
        <v>34</v>
      </c>
      <c r="D41" s="16">
        <v>13.356725387958448</v>
      </c>
      <c r="E41" s="14">
        <v>21</v>
      </c>
    </row>
    <row r="42" spans="1:5" ht="14.25" hidden="1">
      <c r="A42" s="66" t="s">
        <v>117</v>
      </c>
      <c r="B42" s="67"/>
      <c r="C42" s="68"/>
      <c r="D42" s="67"/>
      <c r="E42" s="68"/>
    </row>
  </sheetData>
  <sheetProtection/>
  <mergeCells count="1">
    <mergeCell ref="A1:E1"/>
  </mergeCells>
  <printOptions/>
  <pageMargins left="1.2472222222222222" right="1.2472222222222222" top="0.9993055555555556" bottom="0.9993055555555556" header="0.49930555555555556" footer="0.49930555555555556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28" sqref="A3:IV28"/>
    </sheetView>
  </sheetViews>
  <sheetFormatPr defaultColWidth="9.00390625" defaultRowHeight="14.25"/>
  <cols>
    <col min="1" max="5" width="13.625" style="1" customWidth="1"/>
  </cols>
  <sheetData>
    <row r="1" spans="1:5" ht="34.5" customHeight="1">
      <c r="A1" s="325" t="s">
        <v>322</v>
      </c>
      <c r="B1" s="324"/>
      <c r="C1" s="324"/>
      <c r="D1" s="324"/>
      <c r="E1" s="324"/>
    </row>
    <row r="2" spans="1:5" ht="34.5" customHeight="1">
      <c r="A2" s="57" t="s">
        <v>114</v>
      </c>
      <c r="B2" s="58" t="s">
        <v>115</v>
      </c>
      <c r="C2" s="57" t="s">
        <v>63</v>
      </c>
      <c r="D2" s="57" t="s">
        <v>111</v>
      </c>
      <c r="E2" s="57" t="s">
        <v>63</v>
      </c>
    </row>
    <row r="3" spans="1:5" ht="21" customHeight="1">
      <c r="A3" s="233" t="s">
        <v>65</v>
      </c>
      <c r="B3" s="56">
        <v>287.4918</v>
      </c>
      <c r="C3" s="59">
        <v>8</v>
      </c>
      <c r="D3" s="60">
        <v>29.81804635200885</v>
      </c>
      <c r="E3" s="27">
        <v>4</v>
      </c>
    </row>
    <row r="4" spans="1:5" ht="21" customHeight="1">
      <c r="A4" s="233" t="s">
        <v>66</v>
      </c>
      <c r="B4" s="31">
        <v>251.0592</v>
      </c>
      <c r="C4" s="55">
        <v>9</v>
      </c>
      <c r="D4" s="42">
        <v>12.71062601600832</v>
      </c>
      <c r="E4" s="14">
        <v>16</v>
      </c>
    </row>
    <row r="5" spans="1:5" ht="21" customHeight="1">
      <c r="A5" s="233" t="s">
        <v>67</v>
      </c>
      <c r="B5" s="31">
        <v>337.7795</v>
      </c>
      <c r="C5" s="55">
        <v>4</v>
      </c>
      <c r="D5" s="42">
        <v>4.97065273768456</v>
      </c>
      <c r="E5" s="14">
        <v>20</v>
      </c>
    </row>
    <row r="6" spans="1:5" ht="21" customHeight="1">
      <c r="A6" s="233" t="s">
        <v>68</v>
      </c>
      <c r="B6" s="31">
        <v>6.3368</v>
      </c>
      <c r="C6" s="55">
        <v>26</v>
      </c>
      <c r="D6" s="42">
        <v>32.27294549857015</v>
      </c>
      <c r="E6" s="14">
        <v>3</v>
      </c>
    </row>
    <row r="7" spans="1:5" ht="21" customHeight="1">
      <c r="A7" s="233" t="s">
        <v>69</v>
      </c>
      <c r="B7" s="31">
        <v>19.6673</v>
      </c>
      <c r="C7" s="55">
        <v>25</v>
      </c>
      <c r="D7" s="42">
        <v>-1.301275681752017</v>
      </c>
      <c r="E7" s="14">
        <v>24</v>
      </c>
    </row>
    <row r="8" spans="1:5" ht="21" customHeight="1">
      <c r="A8" s="233" t="s">
        <v>70</v>
      </c>
      <c r="B8" s="31">
        <v>128.0264</v>
      </c>
      <c r="C8" s="55">
        <v>18</v>
      </c>
      <c r="D8" s="42">
        <v>1.2012802483979215</v>
      </c>
      <c r="E8" s="14">
        <v>22</v>
      </c>
    </row>
    <row r="9" spans="1:5" ht="21" customHeight="1">
      <c r="A9" s="233" t="s">
        <v>71</v>
      </c>
      <c r="B9" s="31">
        <v>59.2383</v>
      </c>
      <c r="C9" s="55">
        <v>23</v>
      </c>
      <c r="D9" s="42">
        <v>1.1885382414485264</v>
      </c>
      <c r="E9" s="14">
        <v>23</v>
      </c>
    </row>
    <row r="10" spans="1:5" ht="21" customHeight="1">
      <c r="A10" s="233" t="s">
        <v>72</v>
      </c>
      <c r="B10" s="31">
        <v>158.3949</v>
      </c>
      <c r="C10" s="55">
        <v>16</v>
      </c>
      <c r="D10" s="42">
        <v>20.53901853423183</v>
      </c>
      <c r="E10" s="14">
        <v>10</v>
      </c>
    </row>
    <row r="11" spans="1:5" ht="21" customHeight="1">
      <c r="A11" s="233" t="s">
        <v>73</v>
      </c>
      <c r="B11" s="31">
        <v>75.4069</v>
      </c>
      <c r="C11" s="55">
        <v>20</v>
      </c>
      <c r="D11" s="42">
        <v>33.873215556987645</v>
      </c>
      <c r="E11" s="14">
        <v>2</v>
      </c>
    </row>
    <row r="12" spans="1:5" ht="21" customHeight="1">
      <c r="A12" s="233" t="s">
        <v>74</v>
      </c>
      <c r="B12" s="31">
        <v>206.1897</v>
      </c>
      <c r="C12" s="55">
        <v>12</v>
      </c>
      <c r="D12" s="42">
        <v>-8.911160088902207</v>
      </c>
      <c r="E12" s="14">
        <v>25</v>
      </c>
    </row>
    <row r="13" spans="1:5" ht="21" customHeight="1">
      <c r="A13" s="233" t="s">
        <v>75</v>
      </c>
      <c r="B13" s="31">
        <v>202.0097</v>
      </c>
      <c r="C13" s="55">
        <v>13</v>
      </c>
      <c r="D13" s="42">
        <v>5.750011647647412</v>
      </c>
      <c r="E13" s="14">
        <v>19</v>
      </c>
    </row>
    <row r="14" spans="1:5" ht="21" customHeight="1">
      <c r="A14" s="233" t="s">
        <v>76</v>
      </c>
      <c r="B14" s="31">
        <v>199.7275</v>
      </c>
      <c r="C14" s="55">
        <v>14</v>
      </c>
      <c r="D14" s="42">
        <v>15.926328137197942</v>
      </c>
      <c r="E14" s="14">
        <v>14</v>
      </c>
    </row>
    <row r="15" spans="1:5" ht="21" customHeight="1">
      <c r="A15" s="233" t="s">
        <v>77</v>
      </c>
      <c r="B15" s="31">
        <v>221.1681</v>
      </c>
      <c r="C15" s="55">
        <v>10</v>
      </c>
      <c r="D15" s="42">
        <v>20.804800553204103</v>
      </c>
      <c r="E15" s="14">
        <v>7</v>
      </c>
    </row>
    <row r="16" spans="1:5" ht="21" customHeight="1">
      <c r="A16" s="233" t="s">
        <v>78</v>
      </c>
      <c r="B16" s="31">
        <v>59.6079</v>
      </c>
      <c r="C16" s="55">
        <v>22</v>
      </c>
      <c r="D16" s="42">
        <v>1.888098620077841</v>
      </c>
      <c r="E16" s="14">
        <v>21</v>
      </c>
    </row>
    <row r="17" spans="1:5" ht="21" customHeight="1">
      <c r="A17" s="233" t="s">
        <v>79</v>
      </c>
      <c r="B17" s="31">
        <v>319.4555</v>
      </c>
      <c r="C17" s="55">
        <v>6</v>
      </c>
      <c r="D17" s="42">
        <v>16.413024623964517</v>
      </c>
      <c r="E17" s="14">
        <v>13</v>
      </c>
    </row>
    <row r="18" spans="1:5" ht="21" customHeight="1">
      <c r="A18" s="233" t="s">
        <v>80</v>
      </c>
      <c r="B18" s="31">
        <v>489.2564</v>
      </c>
      <c r="C18" s="55">
        <v>1</v>
      </c>
      <c r="D18" s="42">
        <v>22.802608777717765</v>
      </c>
      <c r="E18" s="14">
        <v>6</v>
      </c>
    </row>
    <row r="19" spans="1:5" ht="21" customHeight="1">
      <c r="A19" s="233" t="s">
        <v>81</v>
      </c>
      <c r="B19" s="31">
        <v>304.1869</v>
      </c>
      <c r="C19" s="55">
        <v>7</v>
      </c>
      <c r="D19" s="42">
        <v>23.225977900198842</v>
      </c>
      <c r="E19" s="14">
        <v>5</v>
      </c>
    </row>
    <row r="20" spans="1:5" ht="21" customHeight="1">
      <c r="A20" s="233" t="s">
        <v>82</v>
      </c>
      <c r="B20" s="31">
        <v>421.4466</v>
      </c>
      <c r="C20" s="55">
        <v>2</v>
      </c>
      <c r="D20" s="42">
        <v>9.395868802808366</v>
      </c>
      <c r="E20" s="14">
        <v>18</v>
      </c>
    </row>
    <row r="21" spans="1:5" ht="21" customHeight="1">
      <c r="A21" s="233" t="s">
        <v>83</v>
      </c>
      <c r="B21" s="31">
        <v>63.9983</v>
      </c>
      <c r="C21" s="55">
        <v>21</v>
      </c>
      <c r="D21" s="42">
        <v>58.73814703015364</v>
      </c>
      <c r="E21" s="14">
        <v>1</v>
      </c>
    </row>
    <row r="22" spans="1:5" ht="21" customHeight="1">
      <c r="A22" s="233" t="s">
        <v>84</v>
      </c>
      <c r="B22" s="31">
        <v>377.727</v>
      </c>
      <c r="C22" s="55">
        <v>3</v>
      </c>
      <c r="D22" s="42">
        <v>12.529303342361047</v>
      </c>
      <c r="E22" s="14">
        <v>17</v>
      </c>
    </row>
    <row r="23" spans="1:5" ht="21" customHeight="1">
      <c r="A23" s="233" t="s">
        <v>85</v>
      </c>
      <c r="B23" s="31">
        <v>211.2015</v>
      </c>
      <c r="C23" s="55">
        <v>11</v>
      </c>
      <c r="D23" s="42">
        <v>19.212962962962976</v>
      </c>
      <c r="E23" s="14">
        <v>11</v>
      </c>
    </row>
    <row r="24" spans="1:5" ht="21" customHeight="1">
      <c r="A24" s="233" t="s">
        <v>86</v>
      </c>
      <c r="B24" s="31">
        <v>163.0713</v>
      </c>
      <c r="C24" s="55">
        <v>15</v>
      </c>
      <c r="D24" s="42">
        <v>20.622539599412406</v>
      </c>
      <c r="E24" s="14">
        <v>8</v>
      </c>
    </row>
    <row r="25" spans="1:5" ht="21" customHeight="1">
      <c r="A25" s="233" t="s">
        <v>87</v>
      </c>
      <c r="B25" s="242">
        <v>329.3508</v>
      </c>
      <c r="C25" s="237">
        <v>5</v>
      </c>
      <c r="D25" s="241">
        <v>20.56240109496092</v>
      </c>
      <c r="E25" s="238">
        <v>9</v>
      </c>
    </row>
    <row r="26" spans="1:5" ht="21" customHeight="1">
      <c r="A26" s="233" t="s">
        <v>92</v>
      </c>
      <c r="B26" s="242">
        <v>133.7385</v>
      </c>
      <c r="C26" s="237">
        <v>17</v>
      </c>
      <c r="D26" s="241">
        <v>17.091998886326493</v>
      </c>
      <c r="E26" s="238">
        <v>12</v>
      </c>
    </row>
    <row r="27" spans="1:5" ht="21" customHeight="1">
      <c r="A27" s="233" t="s">
        <v>317</v>
      </c>
      <c r="B27" s="243">
        <v>88.3149</v>
      </c>
      <c r="C27" s="235">
        <v>19</v>
      </c>
      <c r="D27" s="243">
        <v>14.739528049276402</v>
      </c>
      <c r="E27" s="235">
        <v>15</v>
      </c>
    </row>
    <row r="28" spans="1:5" ht="21" customHeight="1">
      <c r="A28" s="233" t="s">
        <v>318</v>
      </c>
      <c r="B28" s="243">
        <v>23.6223</v>
      </c>
      <c r="C28" s="235">
        <v>24</v>
      </c>
      <c r="D28" s="243">
        <v>-31.73889925966168</v>
      </c>
      <c r="E28" s="235">
        <v>26</v>
      </c>
    </row>
  </sheetData>
  <sheetProtection/>
  <mergeCells count="1">
    <mergeCell ref="A1:E1"/>
  </mergeCells>
  <printOptions/>
  <pageMargins left="1.2472222222222222" right="1.2472222222222222" top="0.9993055555555556" bottom="0.9993055555555556" header="0.49930555555555556" footer="0.49930555555555556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I9" sqref="I9"/>
    </sheetView>
  </sheetViews>
  <sheetFormatPr defaultColWidth="9.00390625" defaultRowHeight="14.25"/>
  <cols>
    <col min="1" max="5" width="13.625" style="1" customWidth="1"/>
  </cols>
  <sheetData>
    <row r="1" spans="1:5" ht="34.5" customHeight="1">
      <c r="A1" s="324" t="s">
        <v>356</v>
      </c>
      <c r="B1" s="324"/>
      <c r="C1" s="324"/>
      <c r="D1" s="324"/>
      <c r="E1" s="324"/>
    </row>
    <row r="2" spans="1:5" ht="34.5" customHeight="1">
      <c r="A2" s="2" t="s">
        <v>114</v>
      </c>
      <c r="B2" s="24" t="s">
        <v>115</v>
      </c>
      <c r="C2" s="2" t="s">
        <v>63</v>
      </c>
      <c r="D2" s="2" t="s">
        <v>111</v>
      </c>
      <c r="E2" s="2" t="s">
        <v>63</v>
      </c>
    </row>
    <row r="3" spans="1:5" ht="24.75" customHeight="1">
      <c r="A3" s="4" t="s">
        <v>65</v>
      </c>
      <c r="B3" s="56">
        <v>287.4918</v>
      </c>
      <c r="C3" s="52">
        <v>8</v>
      </c>
      <c r="D3" s="53">
        <v>29.81804635200885</v>
      </c>
      <c r="E3" s="27">
        <v>2</v>
      </c>
    </row>
    <row r="4" spans="1:5" ht="24.75" customHeight="1">
      <c r="A4" s="8" t="s">
        <v>67</v>
      </c>
      <c r="B4" s="31">
        <v>337.7795</v>
      </c>
      <c r="C4" s="55">
        <v>4</v>
      </c>
      <c r="D4" s="42">
        <v>4.97065273768456</v>
      </c>
      <c r="E4" s="14">
        <v>12</v>
      </c>
    </row>
    <row r="5" spans="1:5" ht="24.75" customHeight="1">
      <c r="A5" s="8" t="s">
        <v>75</v>
      </c>
      <c r="B5" s="31">
        <v>202.0097</v>
      </c>
      <c r="C5" s="55">
        <v>10</v>
      </c>
      <c r="D5" s="42">
        <v>5.750011647647412</v>
      </c>
      <c r="E5" s="14">
        <v>11</v>
      </c>
    </row>
    <row r="6" spans="1:5" ht="24.75" customHeight="1">
      <c r="A6" s="8" t="s">
        <v>79</v>
      </c>
      <c r="B6" s="31">
        <v>319.4555</v>
      </c>
      <c r="C6" s="55">
        <v>6</v>
      </c>
      <c r="D6" s="42">
        <v>16.413024623964517</v>
      </c>
      <c r="E6" s="14">
        <v>8</v>
      </c>
    </row>
    <row r="7" spans="1:5" ht="24.75" customHeight="1">
      <c r="A7" s="8" t="s">
        <v>80</v>
      </c>
      <c r="B7" s="31">
        <v>489.2564</v>
      </c>
      <c r="C7" s="55">
        <v>1</v>
      </c>
      <c r="D7" s="42">
        <v>22.802608777717765</v>
      </c>
      <c r="E7" s="14">
        <v>4</v>
      </c>
    </row>
    <row r="8" spans="1:5" ht="24.75" customHeight="1">
      <c r="A8" s="8" t="s">
        <v>81</v>
      </c>
      <c r="B8" s="31">
        <v>304.1869</v>
      </c>
      <c r="C8" s="55">
        <v>7</v>
      </c>
      <c r="D8" s="42">
        <v>23.225977900198842</v>
      </c>
      <c r="E8" s="14">
        <v>3</v>
      </c>
    </row>
    <row r="9" spans="1:5" ht="24.75" customHeight="1">
      <c r="A9" s="8" t="s">
        <v>82</v>
      </c>
      <c r="B9" s="31">
        <v>421.4466</v>
      </c>
      <c r="C9" s="55">
        <v>2</v>
      </c>
      <c r="D9" s="42">
        <v>9.395868802808366</v>
      </c>
      <c r="E9" s="14">
        <v>10</v>
      </c>
    </row>
    <row r="10" spans="1:5" ht="24.75" customHeight="1">
      <c r="A10" s="8" t="s">
        <v>83</v>
      </c>
      <c r="B10" s="31">
        <v>63.9983</v>
      </c>
      <c r="C10" s="55">
        <v>12</v>
      </c>
      <c r="D10" s="42">
        <v>58.73814703015364</v>
      </c>
      <c r="E10" s="14">
        <v>1</v>
      </c>
    </row>
    <row r="11" spans="1:5" ht="24.75" customHeight="1">
      <c r="A11" s="8" t="s">
        <v>84</v>
      </c>
      <c r="B11" s="31">
        <v>377.727</v>
      </c>
      <c r="C11" s="55">
        <v>3</v>
      </c>
      <c r="D11" s="42">
        <v>12.529303342361047</v>
      </c>
      <c r="E11" s="14">
        <v>9</v>
      </c>
    </row>
    <row r="12" spans="1:5" ht="24.75" customHeight="1">
      <c r="A12" s="8" t="s">
        <v>85</v>
      </c>
      <c r="B12" s="31">
        <v>211.2015</v>
      </c>
      <c r="C12" s="55">
        <v>9</v>
      </c>
      <c r="D12" s="42">
        <v>19.212962962962976</v>
      </c>
      <c r="E12" s="14">
        <v>7</v>
      </c>
    </row>
    <row r="13" spans="1:5" ht="24.75" customHeight="1">
      <c r="A13" s="8" t="s">
        <v>86</v>
      </c>
      <c r="B13" s="31">
        <v>163.0713</v>
      </c>
      <c r="C13" s="55">
        <v>11</v>
      </c>
      <c r="D13" s="42">
        <v>20.622539599412406</v>
      </c>
      <c r="E13" s="14">
        <v>5</v>
      </c>
    </row>
    <row r="14" spans="1:5" ht="24.75" customHeight="1">
      <c r="A14" s="8" t="s">
        <v>87</v>
      </c>
      <c r="B14" s="31">
        <v>329.3508</v>
      </c>
      <c r="C14" s="55">
        <v>5</v>
      </c>
      <c r="D14" s="42">
        <v>20.56240109496092</v>
      </c>
      <c r="E14" s="14">
        <v>6</v>
      </c>
    </row>
  </sheetData>
  <sheetProtection/>
  <mergeCells count="1">
    <mergeCell ref="A1:E1"/>
  </mergeCells>
  <printOptions/>
  <pageMargins left="1.2472222222222222" right="1.2472222222222222" top="0.9993055555555556" bottom="0.9993055555555556" header="0.49930555555555556" footer="0.49930555555555556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C3" sqref="C3"/>
    </sheetView>
  </sheetViews>
  <sheetFormatPr defaultColWidth="9.00390625" defaultRowHeight="14.25"/>
  <cols>
    <col min="1" max="1" width="14.75390625" style="1" customWidth="1"/>
    <col min="2" max="5" width="13.375" style="1" customWidth="1"/>
  </cols>
  <sheetData>
    <row r="1" spans="1:5" ht="34.5" customHeight="1">
      <c r="A1" s="324" t="s">
        <v>118</v>
      </c>
      <c r="B1" s="324"/>
      <c r="C1" s="324"/>
      <c r="D1" s="324"/>
      <c r="E1" s="324"/>
    </row>
    <row r="2" spans="1:5" ht="34.5" customHeight="1">
      <c r="A2" s="2" t="s">
        <v>61</v>
      </c>
      <c r="B2" s="24" t="s">
        <v>115</v>
      </c>
      <c r="C2" s="2" t="s">
        <v>63</v>
      </c>
      <c r="D2" s="2" t="s">
        <v>111</v>
      </c>
      <c r="E2" s="2" t="s">
        <v>63</v>
      </c>
    </row>
    <row r="3" spans="1:5" ht="15" customHeight="1">
      <c r="A3" s="2" t="s">
        <v>112</v>
      </c>
      <c r="B3" s="54">
        <v>3725.9452</v>
      </c>
      <c r="C3" s="11" t="s">
        <v>46</v>
      </c>
      <c r="D3" s="42">
        <v>-0.6753959154008413</v>
      </c>
      <c r="E3" s="11" t="s">
        <v>46</v>
      </c>
    </row>
    <row r="4" spans="1:5" ht="15" customHeight="1">
      <c r="A4" s="233" t="s">
        <v>65</v>
      </c>
      <c r="B4" s="51">
        <v>91.5627</v>
      </c>
      <c r="C4" s="52">
        <v>14</v>
      </c>
      <c r="D4" s="53">
        <v>22</v>
      </c>
      <c r="E4" s="27">
        <v>7</v>
      </c>
    </row>
    <row r="5" spans="1:5" ht="15" customHeight="1">
      <c r="A5" s="233" t="s">
        <v>66</v>
      </c>
      <c r="B5" s="54">
        <v>86.7254</v>
      </c>
      <c r="C5" s="55">
        <v>15</v>
      </c>
      <c r="D5" s="42">
        <v>9.6</v>
      </c>
      <c r="E5" s="14">
        <v>14</v>
      </c>
    </row>
    <row r="6" spans="1:5" ht="15" customHeight="1">
      <c r="A6" s="233" t="s">
        <v>67</v>
      </c>
      <c r="B6" s="54">
        <v>98.5654</v>
      </c>
      <c r="C6" s="55">
        <v>12</v>
      </c>
      <c r="D6" s="42">
        <v>5.8</v>
      </c>
      <c r="E6" s="14">
        <v>16</v>
      </c>
    </row>
    <row r="7" spans="1:5" ht="15" customHeight="1">
      <c r="A7" s="233" t="s">
        <v>68</v>
      </c>
      <c r="B7" s="54">
        <v>123.6618</v>
      </c>
      <c r="C7" s="55">
        <v>8</v>
      </c>
      <c r="D7" s="42">
        <v>-18.4</v>
      </c>
      <c r="E7" s="14">
        <v>34</v>
      </c>
    </row>
    <row r="8" spans="1:5" ht="15" customHeight="1">
      <c r="A8" s="233" t="s">
        <v>69</v>
      </c>
      <c r="B8" s="54">
        <v>120.3653</v>
      </c>
      <c r="C8" s="55">
        <v>9</v>
      </c>
      <c r="D8" s="42">
        <v>1.1</v>
      </c>
      <c r="E8" s="14">
        <v>20</v>
      </c>
    </row>
    <row r="9" spans="1:5" ht="15" customHeight="1">
      <c r="A9" s="233" t="s">
        <v>70</v>
      </c>
      <c r="B9" s="54">
        <v>171.7244</v>
      </c>
      <c r="C9" s="55">
        <v>7</v>
      </c>
      <c r="D9" s="42">
        <v>-32</v>
      </c>
      <c r="E9" s="14">
        <v>38</v>
      </c>
    </row>
    <row r="10" spans="1:5" ht="15" customHeight="1">
      <c r="A10" s="233" t="s">
        <v>71</v>
      </c>
      <c r="B10" s="54">
        <v>264.2111</v>
      </c>
      <c r="C10" s="55">
        <v>3</v>
      </c>
      <c r="D10" s="42">
        <v>2.1</v>
      </c>
      <c r="E10" s="14">
        <v>19</v>
      </c>
    </row>
    <row r="11" spans="1:5" ht="15" customHeight="1">
      <c r="A11" s="233" t="s">
        <v>72</v>
      </c>
      <c r="B11" s="54">
        <v>332.6517</v>
      </c>
      <c r="C11" s="55">
        <v>2</v>
      </c>
      <c r="D11" s="42">
        <v>3</v>
      </c>
      <c r="E11" s="14">
        <v>18</v>
      </c>
    </row>
    <row r="12" spans="1:5" ht="15" customHeight="1">
      <c r="A12" s="233" t="s">
        <v>73</v>
      </c>
      <c r="B12" s="54">
        <v>260.3433</v>
      </c>
      <c r="C12" s="55">
        <v>4</v>
      </c>
      <c r="D12" s="42">
        <v>-10.3</v>
      </c>
      <c r="E12" s="14">
        <v>27</v>
      </c>
    </row>
    <row r="13" spans="1:5" ht="15" customHeight="1">
      <c r="A13" s="233" t="s">
        <v>74</v>
      </c>
      <c r="B13" s="54">
        <v>192.5826</v>
      </c>
      <c r="C13" s="55">
        <v>6</v>
      </c>
      <c r="D13" s="42">
        <v>-17.1</v>
      </c>
      <c r="E13" s="14">
        <v>31</v>
      </c>
    </row>
    <row r="14" spans="1:5" ht="15" customHeight="1">
      <c r="A14" s="233" t="s">
        <v>75</v>
      </c>
      <c r="B14" s="54">
        <v>74.5878</v>
      </c>
      <c r="C14" s="55">
        <v>18</v>
      </c>
      <c r="D14" s="42">
        <v>-1.3</v>
      </c>
      <c r="E14" s="14">
        <v>23</v>
      </c>
    </row>
    <row r="15" spans="1:5" ht="15" customHeight="1">
      <c r="A15" s="233" t="s">
        <v>76</v>
      </c>
      <c r="B15" s="54">
        <v>651.1798</v>
      </c>
      <c r="C15" s="55">
        <v>1</v>
      </c>
      <c r="D15" s="42">
        <v>17.2</v>
      </c>
      <c r="E15" s="14">
        <v>9</v>
      </c>
    </row>
    <row r="16" spans="1:5" ht="15" customHeight="1">
      <c r="A16" s="233" t="s">
        <v>77</v>
      </c>
      <c r="B16" s="54">
        <v>241.6408</v>
      </c>
      <c r="C16" s="55">
        <v>5</v>
      </c>
      <c r="D16" s="42">
        <v>-5.7</v>
      </c>
      <c r="E16" s="14">
        <v>25</v>
      </c>
    </row>
    <row r="17" spans="1:5" ht="15" customHeight="1">
      <c r="A17" s="233" t="s">
        <v>78</v>
      </c>
      <c r="B17" s="54">
        <v>26.7829</v>
      </c>
      <c r="C17" s="55">
        <v>27</v>
      </c>
      <c r="D17" s="42">
        <v>13.7</v>
      </c>
      <c r="E17" s="14">
        <v>10</v>
      </c>
    </row>
    <row r="18" spans="1:5" ht="15" customHeight="1">
      <c r="A18" s="233" t="s">
        <v>79</v>
      </c>
      <c r="B18" s="54">
        <v>99.0152</v>
      </c>
      <c r="C18" s="55">
        <v>11</v>
      </c>
      <c r="D18" s="42">
        <v>23.9</v>
      </c>
      <c r="E18" s="14">
        <v>6</v>
      </c>
    </row>
    <row r="19" spans="1:5" ht="15" customHeight="1">
      <c r="A19" s="233" t="s">
        <v>80</v>
      </c>
      <c r="B19" s="54">
        <v>106.0154</v>
      </c>
      <c r="C19" s="55">
        <v>10</v>
      </c>
      <c r="D19" s="42">
        <v>25.7</v>
      </c>
      <c r="E19" s="14">
        <v>4</v>
      </c>
    </row>
    <row r="20" spans="1:5" ht="15" customHeight="1">
      <c r="A20" s="233" t="s">
        <v>81</v>
      </c>
      <c r="B20" s="54">
        <v>84.7487</v>
      </c>
      <c r="C20" s="55">
        <v>16</v>
      </c>
      <c r="D20" s="42">
        <v>-23</v>
      </c>
      <c r="E20" s="14">
        <v>36</v>
      </c>
    </row>
    <row r="21" spans="1:5" ht="15" customHeight="1">
      <c r="A21" s="233" t="s">
        <v>82</v>
      </c>
      <c r="B21" s="54">
        <v>94.1214</v>
      </c>
      <c r="C21" s="55">
        <v>13</v>
      </c>
      <c r="D21" s="42">
        <v>20.1</v>
      </c>
      <c r="E21" s="14">
        <v>8</v>
      </c>
    </row>
    <row r="22" spans="1:5" ht="15" customHeight="1">
      <c r="A22" s="233" t="s">
        <v>83</v>
      </c>
      <c r="B22" s="54">
        <v>41.4827</v>
      </c>
      <c r="C22" s="55">
        <v>22</v>
      </c>
      <c r="D22" s="42">
        <v>0.2</v>
      </c>
      <c r="E22" s="14">
        <v>22</v>
      </c>
    </row>
    <row r="23" spans="1:5" ht="15" customHeight="1">
      <c r="A23" s="233" t="s">
        <v>84</v>
      </c>
      <c r="B23" s="54">
        <v>80.0395</v>
      </c>
      <c r="C23" s="55">
        <v>17</v>
      </c>
      <c r="D23" s="42">
        <v>-6.7</v>
      </c>
      <c r="E23" s="14">
        <v>26</v>
      </c>
    </row>
    <row r="24" spans="1:5" ht="15" customHeight="1">
      <c r="A24" s="233" t="s">
        <v>85</v>
      </c>
      <c r="B24" s="54">
        <v>59.2702</v>
      </c>
      <c r="C24" s="55">
        <v>19</v>
      </c>
      <c r="D24" s="42">
        <v>-12.8</v>
      </c>
      <c r="E24" s="14">
        <v>29</v>
      </c>
    </row>
    <row r="25" spans="1:5" ht="15" customHeight="1">
      <c r="A25" s="233" t="s">
        <v>86</v>
      </c>
      <c r="B25" s="54">
        <v>38.2145</v>
      </c>
      <c r="C25" s="55">
        <v>23</v>
      </c>
      <c r="D25" s="42">
        <v>-14.2</v>
      </c>
      <c r="E25" s="14">
        <v>30</v>
      </c>
    </row>
    <row r="26" spans="1:5" ht="15" customHeight="1">
      <c r="A26" s="233" t="s">
        <v>87</v>
      </c>
      <c r="B26" s="54">
        <v>19.9578</v>
      </c>
      <c r="C26" s="55">
        <v>32</v>
      </c>
      <c r="D26" s="42">
        <v>-29.2</v>
      </c>
      <c r="E26" s="14">
        <v>37</v>
      </c>
    </row>
    <row r="27" spans="1:5" ht="15" customHeight="1">
      <c r="A27" s="233" t="s">
        <v>316</v>
      </c>
      <c r="B27" s="54">
        <v>43.0927</v>
      </c>
      <c r="C27" s="55">
        <v>21</v>
      </c>
      <c r="D27" s="42">
        <v>-3.6</v>
      </c>
      <c r="E27" s="14">
        <v>24</v>
      </c>
    </row>
    <row r="28" spans="1:5" ht="15" customHeight="1">
      <c r="A28" s="233" t="s">
        <v>317</v>
      </c>
      <c r="B28" s="54">
        <v>23.1216</v>
      </c>
      <c r="C28" s="55">
        <v>30</v>
      </c>
      <c r="D28" s="42">
        <v>13.2</v>
      </c>
      <c r="E28" s="14">
        <v>11</v>
      </c>
    </row>
    <row r="29" spans="1:5" ht="15" customHeight="1">
      <c r="A29" s="233" t="s">
        <v>318</v>
      </c>
      <c r="B29" s="54">
        <v>22.6085</v>
      </c>
      <c r="C29" s="55">
        <v>31</v>
      </c>
      <c r="D29" s="42">
        <v>-19.8</v>
      </c>
      <c r="E29" s="14">
        <v>35</v>
      </c>
    </row>
    <row r="30" spans="1:5" ht="15" customHeight="1">
      <c r="A30" s="233" t="s">
        <v>319</v>
      </c>
      <c r="B30" s="54">
        <v>9.5686</v>
      </c>
      <c r="C30" s="55">
        <v>37</v>
      </c>
      <c r="D30" s="42">
        <v>-17.1</v>
      </c>
      <c r="E30" s="14">
        <v>31</v>
      </c>
    </row>
    <row r="31" spans="1:5" ht="15" customHeight="1">
      <c r="A31" s="233" t="s">
        <v>89</v>
      </c>
      <c r="B31" s="54">
        <v>26.4894</v>
      </c>
      <c r="C31" s="55">
        <v>28</v>
      </c>
      <c r="D31" s="42">
        <v>11.1</v>
      </c>
      <c r="E31" s="14">
        <v>13</v>
      </c>
    </row>
    <row r="32" spans="1:5" ht="15" customHeight="1">
      <c r="A32" s="233" t="s">
        <v>320</v>
      </c>
      <c r="B32" s="54">
        <v>32.7336</v>
      </c>
      <c r="C32" s="55">
        <v>25</v>
      </c>
      <c r="D32" s="42">
        <v>0.7</v>
      </c>
      <c r="E32" s="14">
        <v>21</v>
      </c>
    </row>
    <row r="33" spans="1:5" ht="15" customHeight="1">
      <c r="A33" s="233" t="s">
        <v>91</v>
      </c>
      <c r="B33" s="54">
        <v>26.1059</v>
      </c>
      <c r="C33" s="55">
        <v>29</v>
      </c>
      <c r="D33" s="42">
        <v>-17.3</v>
      </c>
      <c r="E33" s="14">
        <v>33</v>
      </c>
    </row>
    <row r="34" spans="1:5" ht="15" customHeight="1">
      <c r="A34" s="233" t="s">
        <v>93</v>
      </c>
      <c r="B34" s="54">
        <v>49.3013</v>
      </c>
      <c r="C34" s="55">
        <v>20</v>
      </c>
      <c r="D34" s="42">
        <v>6.4</v>
      </c>
      <c r="E34" s="14">
        <v>15</v>
      </c>
    </row>
    <row r="35" spans="1:5" ht="15" customHeight="1">
      <c r="A35" s="233" t="s">
        <v>94</v>
      </c>
      <c r="B35" s="54">
        <v>31.4363</v>
      </c>
      <c r="C35" s="55">
        <v>26</v>
      </c>
      <c r="D35" s="42">
        <v>12.7</v>
      </c>
      <c r="E35" s="14">
        <v>12</v>
      </c>
    </row>
    <row r="36" spans="1:5" ht="15" customHeight="1">
      <c r="A36" s="233" t="s">
        <v>95</v>
      </c>
      <c r="B36" s="31">
        <v>17.8654</v>
      </c>
      <c r="C36" s="55">
        <v>34</v>
      </c>
      <c r="D36" s="16">
        <v>119.8</v>
      </c>
      <c r="E36" s="14">
        <v>1</v>
      </c>
    </row>
    <row r="37" spans="1:5" ht="15" customHeight="1">
      <c r="A37" s="233" t="s">
        <v>96</v>
      </c>
      <c r="B37" s="31">
        <v>12.5702</v>
      </c>
      <c r="C37" s="55">
        <v>36</v>
      </c>
      <c r="D37" s="16">
        <v>3.4</v>
      </c>
      <c r="E37" s="14">
        <v>17</v>
      </c>
    </row>
    <row r="38" spans="1:5" ht="15" customHeight="1">
      <c r="A38" s="233" t="s">
        <v>97</v>
      </c>
      <c r="B38" s="31">
        <v>33.8761</v>
      </c>
      <c r="C38" s="55">
        <v>24</v>
      </c>
      <c r="D38" s="16">
        <v>24</v>
      </c>
      <c r="E38" s="14">
        <v>5</v>
      </c>
    </row>
    <row r="39" spans="1:5" ht="15" customHeight="1">
      <c r="A39" s="233" t="s">
        <v>98</v>
      </c>
      <c r="B39" s="31">
        <v>18.347</v>
      </c>
      <c r="C39" s="55">
        <v>33</v>
      </c>
      <c r="D39" s="16">
        <v>44.6</v>
      </c>
      <c r="E39" s="14">
        <v>2</v>
      </c>
    </row>
    <row r="40" spans="1:5" ht="15" customHeight="1">
      <c r="A40" s="233" t="s">
        <v>99</v>
      </c>
      <c r="B40" s="31">
        <v>13.1394</v>
      </c>
      <c r="C40" s="55">
        <v>35</v>
      </c>
      <c r="D40" s="16">
        <v>29.6</v>
      </c>
      <c r="E40" s="14">
        <v>3</v>
      </c>
    </row>
    <row r="41" spans="1:5" ht="15" customHeight="1">
      <c r="A41" s="233" t="s">
        <v>100</v>
      </c>
      <c r="B41" s="31">
        <v>6.2388</v>
      </c>
      <c r="C41" s="55">
        <v>38</v>
      </c>
      <c r="D41" s="16">
        <v>-12.7</v>
      </c>
      <c r="E41" s="14">
        <v>28</v>
      </c>
    </row>
  </sheetData>
  <sheetProtection/>
  <mergeCells count="1">
    <mergeCell ref="A1:E1"/>
  </mergeCells>
  <printOptions/>
  <pageMargins left="1.2472222222222222" right="1.2472222222222222" top="0.9993055555555556" bottom="0.9993055555555556" header="0.49930555555555556" footer="0.4993055555555555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F8" sqref="F8"/>
    </sheetView>
  </sheetViews>
  <sheetFormatPr defaultColWidth="9.00390625" defaultRowHeight="14.25"/>
  <cols>
    <col min="1" max="1" width="27.00390625" style="89" bestFit="1" customWidth="1"/>
    <col min="2" max="2" width="12.875" style="89" bestFit="1" customWidth="1"/>
    <col min="3" max="3" width="12.875" style="92" bestFit="1" customWidth="1"/>
    <col min="4" max="16384" width="9.00390625" style="125" customWidth="1"/>
  </cols>
  <sheetData>
    <row r="1" spans="1:3" s="89" customFormat="1" ht="36" customHeight="1">
      <c r="A1" s="293" t="s">
        <v>133</v>
      </c>
      <c r="B1" s="294"/>
      <c r="C1" s="121">
        <v>2</v>
      </c>
    </row>
    <row r="2" spans="1:3" s="89" customFormat="1" ht="18.75" customHeight="1">
      <c r="A2" s="122"/>
      <c r="B2" s="122"/>
      <c r="C2" s="123"/>
    </row>
    <row r="3" spans="1:3" ht="47.25" customHeight="1">
      <c r="A3" s="87" t="s">
        <v>134</v>
      </c>
      <c r="B3" s="124" t="s">
        <v>135</v>
      </c>
      <c r="C3" s="86" t="s">
        <v>48</v>
      </c>
    </row>
    <row r="4" spans="1:3" ht="47.25" customHeight="1">
      <c r="A4" s="87" t="s">
        <v>136</v>
      </c>
      <c r="B4" s="126">
        <v>439256</v>
      </c>
      <c r="C4" s="114">
        <v>1.7</v>
      </c>
    </row>
    <row r="5" spans="1:3" ht="47.25" customHeight="1">
      <c r="A5" s="87" t="s">
        <v>137</v>
      </c>
      <c r="B5" s="126">
        <v>380192</v>
      </c>
      <c r="C5" s="114">
        <v>6.4</v>
      </c>
    </row>
    <row r="6" spans="1:3" ht="47.25" customHeight="1">
      <c r="A6" s="87" t="s">
        <v>138</v>
      </c>
      <c r="B6" s="127">
        <v>671846</v>
      </c>
      <c r="C6" s="113">
        <v>-3.6</v>
      </c>
    </row>
    <row r="7" spans="1:3" ht="47.25" customHeight="1">
      <c r="A7" s="87" t="s">
        <v>139</v>
      </c>
      <c r="B7" s="127">
        <v>21647</v>
      </c>
      <c r="C7" s="113">
        <v>7.3</v>
      </c>
    </row>
    <row r="8" spans="1:3" ht="47.25" customHeight="1">
      <c r="A8" s="87" t="s">
        <v>140</v>
      </c>
      <c r="B8" s="127">
        <v>1436</v>
      </c>
      <c r="C8" s="113">
        <v>10</v>
      </c>
    </row>
    <row r="9" spans="1:3" ht="47.25" customHeight="1">
      <c r="A9" s="87" t="s">
        <v>141</v>
      </c>
      <c r="B9" s="127">
        <v>8825827</v>
      </c>
      <c r="C9" s="115">
        <v>4.8</v>
      </c>
    </row>
    <row r="10" spans="1:3" ht="24" customHeight="1">
      <c r="A10" s="128"/>
      <c r="B10" s="129"/>
      <c r="C10" s="130"/>
    </row>
    <row r="11" spans="1:3" ht="13.5" customHeight="1">
      <c r="A11" s="131"/>
      <c r="B11" s="129"/>
      <c r="C11" s="130"/>
    </row>
    <row r="12" spans="1:3" ht="20.25" customHeight="1">
      <c r="A12" s="295"/>
      <c r="B12" s="295"/>
      <c r="C12" s="295"/>
    </row>
  </sheetData>
  <sheetProtection/>
  <mergeCells count="2">
    <mergeCell ref="A1:B1"/>
    <mergeCell ref="A12:C12"/>
  </mergeCells>
  <conditionalFormatting sqref="B4:B6 B8:B9">
    <cfRule type="cellIs" priority="1" dxfId="2" operator="lessThanOr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28" sqref="A3:IV28"/>
    </sheetView>
  </sheetViews>
  <sheetFormatPr defaultColWidth="9.00390625" defaultRowHeight="14.25"/>
  <cols>
    <col min="1" max="5" width="13.625" style="1" customWidth="1"/>
  </cols>
  <sheetData>
    <row r="1" spans="1:5" ht="34.5" customHeight="1">
      <c r="A1" s="325" t="s">
        <v>323</v>
      </c>
      <c r="B1" s="324"/>
      <c r="C1" s="324"/>
      <c r="D1" s="324"/>
      <c r="E1" s="324"/>
    </row>
    <row r="2" spans="1:5" ht="34.5" customHeight="1">
      <c r="A2" s="2" t="s">
        <v>114</v>
      </c>
      <c r="B2" s="24" t="s">
        <v>115</v>
      </c>
      <c r="C2" s="2" t="s">
        <v>63</v>
      </c>
      <c r="D2" s="2" t="s">
        <v>111</v>
      </c>
      <c r="E2" s="2" t="s">
        <v>63</v>
      </c>
    </row>
    <row r="3" spans="1:5" ht="22.5" customHeight="1">
      <c r="A3" s="233" t="s">
        <v>65</v>
      </c>
      <c r="B3" s="51">
        <v>91.5627</v>
      </c>
      <c r="C3" s="52">
        <v>14</v>
      </c>
      <c r="D3" s="53">
        <v>22</v>
      </c>
      <c r="E3" s="27">
        <v>3</v>
      </c>
    </row>
    <row r="4" spans="1:5" ht="22.5" customHeight="1">
      <c r="A4" s="233" t="s">
        <v>66</v>
      </c>
      <c r="B4" s="54">
        <v>86.7254</v>
      </c>
      <c r="C4" s="55">
        <v>15</v>
      </c>
      <c r="D4" s="42">
        <v>9.6</v>
      </c>
      <c r="E4" s="14">
        <v>8</v>
      </c>
    </row>
    <row r="5" spans="1:5" ht="22.5" customHeight="1">
      <c r="A5" s="233" t="s">
        <v>67</v>
      </c>
      <c r="B5" s="54">
        <v>98.5654</v>
      </c>
      <c r="C5" s="55">
        <v>12</v>
      </c>
      <c r="D5" s="42">
        <v>5.8</v>
      </c>
      <c r="E5" s="14">
        <v>9</v>
      </c>
    </row>
    <row r="6" spans="1:5" ht="22.5" customHeight="1">
      <c r="A6" s="233" t="s">
        <v>68</v>
      </c>
      <c r="B6" s="54">
        <v>123.6618</v>
      </c>
      <c r="C6" s="55">
        <v>8</v>
      </c>
      <c r="D6" s="42">
        <v>-18.4</v>
      </c>
      <c r="E6" s="14">
        <v>22</v>
      </c>
    </row>
    <row r="7" spans="1:5" ht="22.5" customHeight="1">
      <c r="A7" s="233" t="s">
        <v>69</v>
      </c>
      <c r="B7" s="54">
        <v>120.3653</v>
      </c>
      <c r="C7" s="55">
        <v>9</v>
      </c>
      <c r="D7" s="42">
        <v>1.1</v>
      </c>
      <c r="E7" s="14">
        <v>12</v>
      </c>
    </row>
    <row r="8" spans="1:5" ht="22.5" customHeight="1">
      <c r="A8" s="233" t="s">
        <v>70</v>
      </c>
      <c r="B8" s="54">
        <v>171.7244</v>
      </c>
      <c r="C8" s="55">
        <v>7</v>
      </c>
      <c r="D8" s="42">
        <v>-32</v>
      </c>
      <c r="E8" s="14">
        <v>26</v>
      </c>
    </row>
    <row r="9" spans="1:5" ht="22.5" customHeight="1">
      <c r="A9" s="233" t="s">
        <v>71</v>
      </c>
      <c r="B9" s="54">
        <v>264.2111</v>
      </c>
      <c r="C9" s="55">
        <v>3</v>
      </c>
      <c r="D9" s="42">
        <v>2.1</v>
      </c>
      <c r="E9" s="14">
        <v>11</v>
      </c>
    </row>
    <row r="10" spans="1:5" ht="22.5" customHeight="1">
      <c r="A10" s="233" t="s">
        <v>72</v>
      </c>
      <c r="B10" s="54">
        <v>332.6517</v>
      </c>
      <c r="C10" s="55">
        <v>2</v>
      </c>
      <c r="D10" s="42">
        <v>3</v>
      </c>
      <c r="E10" s="14">
        <v>10</v>
      </c>
    </row>
    <row r="11" spans="1:5" ht="22.5" customHeight="1">
      <c r="A11" s="233" t="s">
        <v>73</v>
      </c>
      <c r="B11" s="54">
        <v>260.3433</v>
      </c>
      <c r="C11" s="55">
        <v>4</v>
      </c>
      <c r="D11" s="42">
        <v>-10.3</v>
      </c>
      <c r="E11" s="14">
        <v>18</v>
      </c>
    </row>
    <row r="12" spans="1:5" ht="22.5" customHeight="1">
      <c r="A12" s="233" t="s">
        <v>74</v>
      </c>
      <c r="B12" s="54">
        <v>192.5826</v>
      </c>
      <c r="C12" s="55">
        <v>6</v>
      </c>
      <c r="D12" s="42">
        <v>-17.1</v>
      </c>
      <c r="E12" s="14">
        <v>21</v>
      </c>
    </row>
    <row r="13" spans="1:5" ht="22.5" customHeight="1">
      <c r="A13" s="233" t="s">
        <v>75</v>
      </c>
      <c r="B13" s="54">
        <v>74.5878</v>
      </c>
      <c r="C13" s="55">
        <v>18</v>
      </c>
      <c r="D13" s="42">
        <v>-1.3</v>
      </c>
      <c r="E13" s="14">
        <v>14</v>
      </c>
    </row>
    <row r="14" spans="1:5" ht="22.5" customHeight="1">
      <c r="A14" s="233" t="s">
        <v>76</v>
      </c>
      <c r="B14" s="54">
        <v>651.1798</v>
      </c>
      <c r="C14" s="55">
        <v>1</v>
      </c>
      <c r="D14" s="42">
        <v>17.2</v>
      </c>
      <c r="E14" s="14">
        <v>5</v>
      </c>
    </row>
    <row r="15" spans="1:5" ht="22.5" customHeight="1">
      <c r="A15" s="233" t="s">
        <v>77</v>
      </c>
      <c r="B15" s="54">
        <v>241.6408</v>
      </c>
      <c r="C15" s="55">
        <v>5</v>
      </c>
      <c r="D15" s="42">
        <v>-5.7</v>
      </c>
      <c r="E15" s="14">
        <v>16</v>
      </c>
    </row>
    <row r="16" spans="1:5" ht="22.5" customHeight="1">
      <c r="A16" s="233" t="s">
        <v>78</v>
      </c>
      <c r="B16" s="54">
        <v>26.7829</v>
      </c>
      <c r="C16" s="55">
        <v>23</v>
      </c>
      <c r="D16" s="42">
        <v>13.7</v>
      </c>
      <c r="E16" s="14">
        <v>6</v>
      </c>
    </row>
    <row r="17" spans="1:5" ht="22.5" customHeight="1">
      <c r="A17" s="233" t="s">
        <v>79</v>
      </c>
      <c r="B17" s="54">
        <v>99.0152</v>
      </c>
      <c r="C17" s="55">
        <v>11</v>
      </c>
      <c r="D17" s="42">
        <v>23.9</v>
      </c>
      <c r="E17" s="14">
        <v>2</v>
      </c>
    </row>
    <row r="18" spans="1:5" ht="22.5" customHeight="1">
      <c r="A18" s="233" t="s">
        <v>80</v>
      </c>
      <c r="B18" s="54">
        <v>106.0154</v>
      </c>
      <c r="C18" s="55">
        <v>10</v>
      </c>
      <c r="D18" s="42">
        <v>25.7</v>
      </c>
      <c r="E18" s="14">
        <v>1</v>
      </c>
    </row>
    <row r="19" spans="1:5" ht="22.5" customHeight="1">
      <c r="A19" s="233" t="s">
        <v>81</v>
      </c>
      <c r="B19" s="54">
        <v>84.7487</v>
      </c>
      <c r="C19" s="55">
        <v>16</v>
      </c>
      <c r="D19" s="42">
        <v>-23</v>
      </c>
      <c r="E19" s="14">
        <v>24</v>
      </c>
    </row>
    <row r="20" spans="1:5" ht="22.5" customHeight="1">
      <c r="A20" s="233" t="s">
        <v>82</v>
      </c>
      <c r="B20" s="54">
        <v>94.1214</v>
      </c>
      <c r="C20" s="55">
        <v>13</v>
      </c>
      <c r="D20" s="42">
        <v>20.1</v>
      </c>
      <c r="E20" s="14">
        <v>4</v>
      </c>
    </row>
    <row r="21" spans="1:5" ht="22.5" customHeight="1">
      <c r="A21" s="233" t="s">
        <v>83</v>
      </c>
      <c r="B21" s="54">
        <v>41.4827</v>
      </c>
      <c r="C21" s="55">
        <v>21</v>
      </c>
      <c r="D21" s="42">
        <v>0.2</v>
      </c>
      <c r="E21" s="14">
        <v>13</v>
      </c>
    </row>
    <row r="22" spans="1:5" ht="22.5" customHeight="1">
      <c r="A22" s="233" t="s">
        <v>84</v>
      </c>
      <c r="B22" s="54">
        <v>80.0395</v>
      </c>
      <c r="C22" s="55">
        <v>17</v>
      </c>
      <c r="D22" s="42">
        <v>-6.7</v>
      </c>
      <c r="E22" s="14">
        <v>17</v>
      </c>
    </row>
    <row r="23" spans="1:5" ht="22.5" customHeight="1">
      <c r="A23" s="233" t="s">
        <v>85</v>
      </c>
      <c r="B23" s="54">
        <v>59.2702</v>
      </c>
      <c r="C23" s="55">
        <v>19</v>
      </c>
      <c r="D23" s="42">
        <v>-12.8</v>
      </c>
      <c r="E23" s="14">
        <v>19</v>
      </c>
    </row>
    <row r="24" spans="1:5" ht="22.5" customHeight="1">
      <c r="A24" s="233" t="s">
        <v>86</v>
      </c>
      <c r="B24" s="54">
        <v>38.2145</v>
      </c>
      <c r="C24" s="55">
        <v>22</v>
      </c>
      <c r="D24" s="42">
        <v>-14.2</v>
      </c>
      <c r="E24" s="14">
        <v>20</v>
      </c>
    </row>
    <row r="25" spans="1:5" ht="22.5" customHeight="1">
      <c r="A25" s="233" t="s">
        <v>87</v>
      </c>
      <c r="B25" s="242">
        <v>19.9578</v>
      </c>
      <c r="C25" s="237">
        <v>26</v>
      </c>
      <c r="D25" s="241">
        <v>-29.2</v>
      </c>
      <c r="E25" s="238">
        <v>25</v>
      </c>
    </row>
    <row r="26" spans="1:5" ht="22.5" customHeight="1">
      <c r="A26" s="233" t="s">
        <v>92</v>
      </c>
      <c r="B26" s="242">
        <v>43.0927</v>
      </c>
      <c r="C26" s="237">
        <v>20</v>
      </c>
      <c r="D26" s="241">
        <v>-3.6</v>
      </c>
      <c r="E26" s="238">
        <v>15</v>
      </c>
    </row>
    <row r="27" spans="1:5" ht="22.5" customHeight="1">
      <c r="A27" s="233" t="s">
        <v>317</v>
      </c>
      <c r="B27" s="243">
        <v>23.1216</v>
      </c>
      <c r="C27" s="235">
        <v>24</v>
      </c>
      <c r="D27" s="235">
        <v>13.2</v>
      </c>
      <c r="E27" s="235">
        <v>7</v>
      </c>
    </row>
    <row r="28" spans="1:5" ht="22.5" customHeight="1">
      <c r="A28" s="233" t="s">
        <v>318</v>
      </c>
      <c r="B28" s="243">
        <v>22.6085</v>
      </c>
      <c r="C28" s="235">
        <v>25</v>
      </c>
      <c r="D28" s="235">
        <v>-19.8</v>
      </c>
      <c r="E28" s="235">
        <v>23</v>
      </c>
    </row>
  </sheetData>
  <sheetProtection/>
  <mergeCells count="1">
    <mergeCell ref="A1:E1"/>
  </mergeCells>
  <printOptions/>
  <pageMargins left="1.2472222222222222" right="1.2472222222222222" top="0.9993055555555556" bottom="0.9993055555555556" header="0.49930555555555556" footer="0.49930555555555556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5" width="13.625" style="1" customWidth="1"/>
  </cols>
  <sheetData>
    <row r="1" spans="1:5" ht="34.5" customHeight="1">
      <c r="A1" s="324" t="s">
        <v>357</v>
      </c>
      <c r="B1" s="324"/>
      <c r="C1" s="324"/>
      <c r="D1" s="324"/>
      <c r="E1" s="324"/>
    </row>
    <row r="2" spans="1:5" ht="34.5" customHeight="1">
      <c r="A2" s="2" t="s">
        <v>114</v>
      </c>
      <c r="B2" s="24" t="s">
        <v>115</v>
      </c>
      <c r="C2" s="2" t="s">
        <v>63</v>
      </c>
      <c r="D2" s="2" t="s">
        <v>111</v>
      </c>
      <c r="E2" s="2" t="s">
        <v>63</v>
      </c>
    </row>
    <row r="3" spans="1:5" ht="24.75" customHeight="1">
      <c r="A3" s="4" t="s">
        <v>65</v>
      </c>
      <c r="B3" s="51">
        <v>91.5627</v>
      </c>
      <c r="C3" s="52">
        <v>5</v>
      </c>
      <c r="D3" s="53">
        <v>22</v>
      </c>
      <c r="E3" s="27">
        <v>3</v>
      </c>
    </row>
    <row r="4" spans="1:5" ht="24.75" customHeight="1">
      <c r="A4" s="8" t="s">
        <v>67</v>
      </c>
      <c r="B4" s="54">
        <v>98.5654</v>
      </c>
      <c r="C4" s="55">
        <v>3</v>
      </c>
      <c r="D4" s="42">
        <v>5.8</v>
      </c>
      <c r="E4" s="14">
        <v>5</v>
      </c>
    </row>
    <row r="5" spans="1:5" ht="24.75" customHeight="1">
      <c r="A5" s="8" t="s">
        <v>75</v>
      </c>
      <c r="B5" s="54">
        <v>74.5878</v>
      </c>
      <c r="C5" s="55">
        <v>8</v>
      </c>
      <c r="D5" s="42">
        <v>-1.3</v>
      </c>
      <c r="E5" s="14">
        <v>7</v>
      </c>
    </row>
    <row r="6" spans="1:5" ht="24.75" customHeight="1">
      <c r="A6" s="8" t="s">
        <v>79</v>
      </c>
      <c r="B6" s="54">
        <v>99.0152</v>
      </c>
      <c r="C6" s="55">
        <v>2</v>
      </c>
      <c r="D6" s="42">
        <v>23.9</v>
      </c>
      <c r="E6" s="14">
        <v>2</v>
      </c>
    </row>
    <row r="7" spans="1:5" ht="24.75" customHeight="1">
      <c r="A7" s="8" t="s">
        <v>80</v>
      </c>
      <c r="B7" s="54">
        <v>106.0154</v>
      </c>
      <c r="C7" s="55">
        <v>1</v>
      </c>
      <c r="D7" s="42">
        <v>25.7</v>
      </c>
      <c r="E7" s="14">
        <v>1</v>
      </c>
    </row>
    <row r="8" spans="1:5" ht="24.75" customHeight="1">
      <c r="A8" s="8" t="s">
        <v>81</v>
      </c>
      <c r="B8" s="54">
        <v>84.7487</v>
      </c>
      <c r="C8" s="55">
        <v>6</v>
      </c>
      <c r="D8" s="42">
        <v>-23</v>
      </c>
      <c r="E8" s="14">
        <v>11</v>
      </c>
    </row>
    <row r="9" spans="1:5" ht="24.75" customHeight="1">
      <c r="A9" s="8" t="s">
        <v>82</v>
      </c>
      <c r="B9" s="54">
        <v>94.1214</v>
      </c>
      <c r="C9" s="55">
        <v>4</v>
      </c>
      <c r="D9" s="42">
        <v>20.1</v>
      </c>
      <c r="E9" s="14">
        <v>4</v>
      </c>
    </row>
    <row r="10" spans="1:5" ht="24.75" customHeight="1">
      <c r="A10" s="8" t="s">
        <v>83</v>
      </c>
      <c r="B10" s="54">
        <v>41.4827</v>
      </c>
      <c r="C10" s="55">
        <v>10</v>
      </c>
      <c r="D10" s="42">
        <v>0.2</v>
      </c>
      <c r="E10" s="14">
        <v>6</v>
      </c>
    </row>
    <row r="11" spans="1:5" ht="24.75" customHeight="1">
      <c r="A11" s="8" t="s">
        <v>84</v>
      </c>
      <c r="B11" s="54">
        <v>80.0395</v>
      </c>
      <c r="C11" s="55">
        <v>7</v>
      </c>
      <c r="D11" s="42">
        <v>-6.7</v>
      </c>
      <c r="E11" s="14">
        <v>8</v>
      </c>
    </row>
    <row r="12" spans="1:5" ht="24.75" customHeight="1">
      <c r="A12" s="8" t="s">
        <v>85</v>
      </c>
      <c r="B12" s="54">
        <v>59.2702</v>
      </c>
      <c r="C12" s="55">
        <v>9</v>
      </c>
      <c r="D12" s="42">
        <v>-12.8</v>
      </c>
      <c r="E12" s="14">
        <v>9</v>
      </c>
    </row>
    <row r="13" spans="1:5" ht="24.75" customHeight="1">
      <c r="A13" s="8" t="s">
        <v>86</v>
      </c>
      <c r="B13" s="54">
        <v>38.2145</v>
      </c>
      <c r="C13" s="55">
        <v>11</v>
      </c>
      <c r="D13" s="42">
        <v>-14.2</v>
      </c>
      <c r="E13" s="14">
        <v>10</v>
      </c>
    </row>
    <row r="14" spans="1:5" ht="24.75" customHeight="1">
      <c r="A14" s="8" t="s">
        <v>87</v>
      </c>
      <c r="B14" s="54">
        <v>19.9578</v>
      </c>
      <c r="C14" s="55">
        <v>12</v>
      </c>
      <c r="D14" s="42">
        <v>-29.2</v>
      </c>
      <c r="E14" s="14">
        <v>12</v>
      </c>
    </row>
  </sheetData>
  <sheetProtection/>
  <mergeCells count="1">
    <mergeCell ref="A1:E1"/>
  </mergeCells>
  <printOptions/>
  <pageMargins left="1.2472222222222222" right="1.2472222222222222" top="0.9993055555555556" bottom="0.9993055555555556" header="0.49930555555555556" footer="0.49930555555555556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B29" sqref="B29"/>
    </sheetView>
  </sheetViews>
  <sheetFormatPr defaultColWidth="9.00390625" defaultRowHeight="14.25"/>
  <cols>
    <col min="1" max="1" width="13.875" style="1" customWidth="1"/>
    <col min="2" max="5" width="12.75390625" style="1" customWidth="1"/>
    <col min="6" max="9" width="9.00390625" style="1" customWidth="1"/>
  </cols>
  <sheetData>
    <row r="1" spans="1:5" ht="34.5" customHeight="1">
      <c r="A1" s="326" t="s">
        <v>119</v>
      </c>
      <c r="B1" s="326"/>
      <c r="C1" s="326"/>
      <c r="D1" s="326"/>
      <c r="E1" s="326"/>
    </row>
    <row r="2" spans="1:5" ht="34.5" customHeight="1">
      <c r="A2" s="45" t="s">
        <v>61</v>
      </c>
      <c r="B2" s="46" t="s">
        <v>120</v>
      </c>
      <c r="C2" s="46" t="s">
        <v>63</v>
      </c>
      <c r="D2" s="119" t="s">
        <v>131</v>
      </c>
      <c r="E2" s="46" t="s">
        <v>63</v>
      </c>
    </row>
    <row r="3" spans="1:5" ht="15" customHeight="1">
      <c r="A3" s="45" t="s">
        <v>64</v>
      </c>
      <c r="B3" s="49">
        <v>7271.35</v>
      </c>
      <c r="C3" s="11" t="s">
        <v>46</v>
      </c>
      <c r="D3" s="23">
        <v>13.190006056329878</v>
      </c>
      <c r="E3" s="11" t="s">
        <v>46</v>
      </c>
    </row>
    <row r="4" spans="1:5" ht="15" customHeight="1">
      <c r="A4" s="233" t="s">
        <v>65</v>
      </c>
      <c r="B4" s="35">
        <v>115.905</v>
      </c>
      <c r="C4" s="47">
        <v>19</v>
      </c>
      <c r="D4" s="27">
        <v>13.7</v>
      </c>
      <c r="E4" s="27">
        <v>13</v>
      </c>
    </row>
    <row r="5" spans="1:5" ht="15" customHeight="1">
      <c r="A5" s="233" t="s">
        <v>66</v>
      </c>
      <c r="B5" s="39">
        <v>327.44777999999997</v>
      </c>
      <c r="C5" s="48">
        <v>7</v>
      </c>
      <c r="D5" s="14">
        <v>13.7</v>
      </c>
      <c r="E5" s="14">
        <v>13</v>
      </c>
    </row>
    <row r="6" spans="1:5" ht="15" customHeight="1">
      <c r="A6" s="233" t="s">
        <v>67</v>
      </c>
      <c r="B6" s="39">
        <v>260.30757</v>
      </c>
      <c r="C6" s="48">
        <v>10</v>
      </c>
      <c r="D6" s="14">
        <v>13.3</v>
      </c>
      <c r="E6" s="14">
        <v>22</v>
      </c>
    </row>
    <row r="7" spans="1:5" ht="15" customHeight="1">
      <c r="A7" s="233" t="s">
        <v>68</v>
      </c>
      <c r="B7" s="39">
        <v>691.67567</v>
      </c>
      <c r="C7" s="48">
        <v>1</v>
      </c>
      <c r="D7" s="14">
        <v>8.4</v>
      </c>
      <c r="E7" s="14">
        <v>38</v>
      </c>
    </row>
    <row r="8" spans="1:5" ht="15" customHeight="1">
      <c r="A8" s="233" t="s">
        <v>69</v>
      </c>
      <c r="B8" s="39">
        <v>44.96583</v>
      </c>
      <c r="C8" s="48">
        <v>35</v>
      </c>
      <c r="D8" s="14">
        <v>11.5</v>
      </c>
      <c r="E8" s="14">
        <v>35</v>
      </c>
    </row>
    <row r="9" spans="1:5" ht="15" customHeight="1">
      <c r="A9" s="233" t="s">
        <v>70</v>
      </c>
      <c r="B9" s="39">
        <v>479.95257999999995</v>
      </c>
      <c r="C9" s="48">
        <v>4</v>
      </c>
      <c r="D9" s="14">
        <v>12.5</v>
      </c>
      <c r="E9" s="14">
        <v>28</v>
      </c>
    </row>
    <row r="10" spans="1:5" ht="15" customHeight="1">
      <c r="A10" s="233" t="s">
        <v>71</v>
      </c>
      <c r="B10" s="39">
        <v>357.36956000000004</v>
      </c>
      <c r="C10" s="48">
        <v>6</v>
      </c>
      <c r="D10" s="14">
        <v>11.5</v>
      </c>
      <c r="E10" s="14">
        <v>35</v>
      </c>
    </row>
    <row r="11" spans="1:5" ht="15" customHeight="1">
      <c r="A11" s="233" t="s">
        <v>72</v>
      </c>
      <c r="B11" s="39">
        <v>568.03492</v>
      </c>
      <c r="C11" s="48">
        <v>3</v>
      </c>
      <c r="D11" s="14">
        <v>12.4</v>
      </c>
      <c r="E11" s="14">
        <v>30</v>
      </c>
    </row>
    <row r="12" spans="1:5" ht="15" customHeight="1">
      <c r="A12" s="233" t="s">
        <v>73</v>
      </c>
      <c r="B12" s="39">
        <v>416.19175</v>
      </c>
      <c r="C12" s="48">
        <v>5</v>
      </c>
      <c r="D12" s="14">
        <v>10.7</v>
      </c>
      <c r="E12" s="14">
        <v>37</v>
      </c>
    </row>
    <row r="13" spans="1:5" ht="15" customHeight="1">
      <c r="A13" s="233" t="s">
        <v>74</v>
      </c>
      <c r="B13" s="39">
        <v>165.96062</v>
      </c>
      <c r="C13" s="48">
        <v>14</v>
      </c>
      <c r="D13" s="14">
        <v>11.6</v>
      </c>
      <c r="E13" s="14">
        <v>34</v>
      </c>
    </row>
    <row r="14" spans="1:5" ht="15" customHeight="1">
      <c r="A14" s="233" t="s">
        <v>75</v>
      </c>
      <c r="B14" s="39">
        <v>151.20911999999998</v>
      </c>
      <c r="C14" s="48">
        <v>15</v>
      </c>
      <c r="D14" s="14">
        <v>12.4</v>
      </c>
      <c r="E14" s="14">
        <v>30</v>
      </c>
    </row>
    <row r="15" spans="1:5" ht="15" customHeight="1">
      <c r="A15" s="233" t="s">
        <v>76</v>
      </c>
      <c r="B15" s="39">
        <v>645.11465</v>
      </c>
      <c r="C15" s="48">
        <v>2</v>
      </c>
      <c r="D15" s="14">
        <v>12.6</v>
      </c>
      <c r="E15" s="14">
        <v>27</v>
      </c>
    </row>
    <row r="16" spans="1:5" ht="15" customHeight="1">
      <c r="A16" s="233" t="s">
        <v>77</v>
      </c>
      <c r="B16" s="39">
        <v>308.99082999999996</v>
      </c>
      <c r="C16" s="48">
        <v>8</v>
      </c>
      <c r="D16" s="14">
        <v>12.3</v>
      </c>
      <c r="E16" s="14">
        <v>32</v>
      </c>
    </row>
    <row r="17" spans="1:5" ht="15" customHeight="1">
      <c r="A17" s="233" t="s">
        <v>78</v>
      </c>
      <c r="B17" s="39">
        <v>92.44138000000001</v>
      </c>
      <c r="C17" s="48">
        <v>24</v>
      </c>
      <c r="D17" s="14">
        <v>14.3</v>
      </c>
      <c r="E17" s="14">
        <v>9</v>
      </c>
    </row>
    <row r="18" spans="1:5" ht="15" customHeight="1">
      <c r="A18" s="233" t="s">
        <v>79</v>
      </c>
      <c r="B18" s="39">
        <v>117.12491000000001</v>
      </c>
      <c r="C18" s="48">
        <v>17</v>
      </c>
      <c r="D18" s="14">
        <v>13.4</v>
      </c>
      <c r="E18" s="14">
        <v>20</v>
      </c>
    </row>
    <row r="19" spans="1:5" ht="15" customHeight="1">
      <c r="A19" s="233" t="s">
        <v>80</v>
      </c>
      <c r="B19" s="39">
        <v>259.39198</v>
      </c>
      <c r="C19" s="48">
        <v>11</v>
      </c>
      <c r="D19" s="14">
        <v>13.2</v>
      </c>
      <c r="E19" s="14">
        <v>25</v>
      </c>
    </row>
    <row r="20" spans="1:5" ht="15" customHeight="1">
      <c r="A20" s="233" t="s">
        <v>81</v>
      </c>
      <c r="B20" s="39">
        <v>251.31002999999998</v>
      </c>
      <c r="C20" s="48">
        <v>12</v>
      </c>
      <c r="D20" s="14">
        <v>13.3</v>
      </c>
      <c r="E20" s="14">
        <v>22</v>
      </c>
    </row>
    <row r="21" spans="1:5" ht="15" customHeight="1">
      <c r="A21" s="233" t="s">
        <v>82</v>
      </c>
      <c r="B21" s="39">
        <v>308.28379</v>
      </c>
      <c r="C21" s="48">
        <v>9</v>
      </c>
      <c r="D21" s="14">
        <v>15.3</v>
      </c>
      <c r="E21" s="14">
        <v>1</v>
      </c>
    </row>
    <row r="22" spans="1:5" ht="15" customHeight="1">
      <c r="A22" s="233" t="s">
        <v>83</v>
      </c>
      <c r="B22" s="39">
        <v>117.03133999999999</v>
      </c>
      <c r="C22" s="48">
        <v>18</v>
      </c>
      <c r="D22" s="14">
        <v>13.6</v>
      </c>
      <c r="E22" s="14">
        <v>16</v>
      </c>
    </row>
    <row r="23" spans="1:5" ht="15" customHeight="1">
      <c r="A23" s="233" t="s">
        <v>84</v>
      </c>
      <c r="B23" s="39">
        <v>122.35001000000001</v>
      </c>
      <c r="C23" s="48">
        <v>16</v>
      </c>
      <c r="D23" s="14">
        <v>14.8</v>
      </c>
      <c r="E23" s="14">
        <v>3</v>
      </c>
    </row>
    <row r="24" spans="1:5" ht="15" customHeight="1">
      <c r="A24" s="233" t="s">
        <v>85</v>
      </c>
      <c r="B24" s="39">
        <v>109.18973000000001</v>
      </c>
      <c r="C24" s="48">
        <v>21</v>
      </c>
      <c r="D24" s="14">
        <v>13.4</v>
      </c>
      <c r="E24" s="14">
        <v>20</v>
      </c>
    </row>
    <row r="25" spans="1:5" ht="15" customHeight="1">
      <c r="A25" s="233" t="s">
        <v>86</v>
      </c>
      <c r="B25" s="39">
        <v>86.70244</v>
      </c>
      <c r="C25" s="48">
        <v>26</v>
      </c>
      <c r="D25" s="14">
        <v>13.2</v>
      </c>
      <c r="E25" s="14">
        <v>25</v>
      </c>
    </row>
    <row r="26" spans="1:5" ht="15" customHeight="1">
      <c r="A26" s="233" t="s">
        <v>87</v>
      </c>
      <c r="B26" s="39">
        <v>110.70057</v>
      </c>
      <c r="C26" s="48">
        <v>20</v>
      </c>
      <c r="D26" s="14">
        <v>13.6</v>
      </c>
      <c r="E26" s="14">
        <v>16</v>
      </c>
    </row>
    <row r="27" spans="1:5" ht="15" customHeight="1">
      <c r="A27" s="233" t="s">
        <v>316</v>
      </c>
      <c r="B27" s="39">
        <v>169.5668</v>
      </c>
      <c r="C27" s="48">
        <v>13</v>
      </c>
      <c r="D27" s="14">
        <v>12.5</v>
      </c>
      <c r="E27" s="14">
        <v>28</v>
      </c>
    </row>
    <row r="28" spans="1:5" ht="15" customHeight="1">
      <c r="A28" s="233" t="s">
        <v>317</v>
      </c>
      <c r="B28" s="39">
        <v>90.28896999999999</v>
      </c>
      <c r="C28" s="48">
        <v>25</v>
      </c>
      <c r="D28" s="14">
        <v>14.5</v>
      </c>
      <c r="E28" s="14">
        <v>5</v>
      </c>
    </row>
    <row r="29" spans="1:5" ht="15" customHeight="1">
      <c r="A29" s="233" t="s">
        <v>318</v>
      </c>
      <c r="B29" s="39">
        <v>52.49866</v>
      </c>
      <c r="C29" s="48">
        <v>33</v>
      </c>
      <c r="D29" s="14">
        <v>13.3</v>
      </c>
      <c r="E29" s="14">
        <v>22</v>
      </c>
    </row>
    <row r="30" spans="1:5" ht="15" customHeight="1">
      <c r="A30" s="233" t="s">
        <v>319</v>
      </c>
      <c r="B30" s="39">
        <v>14.307979999999999</v>
      </c>
      <c r="C30" s="48">
        <v>38</v>
      </c>
      <c r="D30" s="14">
        <v>12.1</v>
      </c>
      <c r="E30" s="14">
        <v>33</v>
      </c>
    </row>
    <row r="31" spans="1:5" ht="15" customHeight="1">
      <c r="A31" s="233" t="s">
        <v>89</v>
      </c>
      <c r="B31" s="39">
        <v>73.06449</v>
      </c>
      <c r="C31" s="48">
        <v>28</v>
      </c>
      <c r="D31" s="14">
        <v>14.5</v>
      </c>
      <c r="E31" s="14">
        <v>5</v>
      </c>
    </row>
    <row r="32" spans="1:5" ht="15" customHeight="1">
      <c r="A32" s="233" t="s">
        <v>320</v>
      </c>
      <c r="B32" s="39">
        <v>93.54598</v>
      </c>
      <c r="C32" s="48">
        <v>23</v>
      </c>
      <c r="D32" s="14">
        <v>15</v>
      </c>
      <c r="E32" s="14">
        <v>2</v>
      </c>
    </row>
    <row r="33" spans="1:5" ht="15" customHeight="1">
      <c r="A33" s="233" t="s">
        <v>91</v>
      </c>
      <c r="B33" s="39">
        <v>74.49153000000001</v>
      </c>
      <c r="C33" s="48">
        <v>27</v>
      </c>
      <c r="D33" s="14">
        <v>13.6</v>
      </c>
      <c r="E33" s="14">
        <v>16</v>
      </c>
    </row>
    <row r="34" spans="1:5" ht="15" customHeight="1">
      <c r="A34" s="233" t="s">
        <v>93</v>
      </c>
      <c r="B34" s="39">
        <v>103.76463000000001</v>
      </c>
      <c r="C34" s="48">
        <v>22</v>
      </c>
      <c r="D34" s="14">
        <v>14.7</v>
      </c>
      <c r="E34" s="14">
        <v>4</v>
      </c>
    </row>
    <row r="35" spans="1:5" ht="15" customHeight="1">
      <c r="A35" s="233" t="s">
        <v>94</v>
      </c>
      <c r="B35" s="39">
        <v>54.78014</v>
      </c>
      <c r="C35" s="48">
        <v>32</v>
      </c>
      <c r="D35" s="14">
        <v>13.7</v>
      </c>
      <c r="E35" s="14">
        <v>13</v>
      </c>
    </row>
    <row r="36" spans="1:5" ht="15" customHeight="1">
      <c r="A36" s="233" t="s">
        <v>95</v>
      </c>
      <c r="B36" s="39">
        <v>37.332879999999996</v>
      </c>
      <c r="C36" s="48">
        <v>36</v>
      </c>
      <c r="D36" s="14">
        <v>14.4</v>
      </c>
      <c r="E36" s="14">
        <v>7</v>
      </c>
    </row>
    <row r="37" spans="1:5" ht="15" customHeight="1">
      <c r="A37" s="233" t="s">
        <v>96</v>
      </c>
      <c r="B37" s="39">
        <v>28.493779999999997</v>
      </c>
      <c r="C37" s="48">
        <v>37</v>
      </c>
      <c r="D37" s="14">
        <v>13.6</v>
      </c>
      <c r="E37" s="14">
        <v>16</v>
      </c>
    </row>
    <row r="38" spans="1:5" ht="15" customHeight="1">
      <c r="A38" s="233" t="s">
        <v>97</v>
      </c>
      <c r="B38" s="39">
        <v>55.166709999999995</v>
      </c>
      <c r="C38" s="48">
        <v>31</v>
      </c>
      <c r="D38" s="14">
        <v>14.4</v>
      </c>
      <c r="E38" s="14">
        <v>7</v>
      </c>
    </row>
    <row r="39" spans="1:5" ht="15" customHeight="1">
      <c r="A39" s="233" t="s">
        <v>98</v>
      </c>
      <c r="B39" s="39">
        <v>66.4276</v>
      </c>
      <c r="C39" s="48">
        <v>29</v>
      </c>
      <c r="D39" s="14">
        <v>14.2</v>
      </c>
      <c r="E39" s="14">
        <v>11</v>
      </c>
    </row>
    <row r="40" spans="1:5" ht="15" customHeight="1">
      <c r="A40" s="233" t="s">
        <v>99</v>
      </c>
      <c r="B40" s="43">
        <v>52.32627</v>
      </c>
      <c r="C40" s="50">
        <v>34</v>
      </c>
      <c r="D40" s="18">
        <v>13.9</v>
      </c>
      <c r="E40" s="14">
        <v>12</v>
      </c>
    </row>
    <row r="41" spans="1:5" ht="15" customHeight="1">
      <c r="A41" s="233" t="s">
        <v>100</v>
      </c>
      <c r="B41" s="39">
        <v>59.371140000000004</v>
      </c>
      <c r="C41" s="48">
        <v>30</v>
      </c>
      <c r="D41" s="14">
        <v>14.3</v>
      </c>
      <c r="E41" s="14">
        <v>9</v>
      </c>
    </row>
  </sheetData>
  <sheetProtection/>
  <mergeCells count="1">
    <mergeCell ref="A1:E1"/>
  </mergeCells>
  <printOptions/>
  <pageMargins left="1.2472222222222222" right="1.2472222222222222" top="0.9993055555555556" bottom="0.9993055555555556" header="0.49930555555555556" footer="0.49930555555555556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3" sqref="A3:IV28"/>
    </sheetView>
  </sheetViews>
  <sheetFormatPr defaultColWidth="9.00390625" defaultRowHeight="14.25"/>
  <cols>
    <col min="1" max="5" width="13.625" style="1" customWidth="1"/>
  </cols>
  <sheetData>
    <row r="1" spans="1:5" ht="34.5" customHeight="1">
      <c r="A1" s="327" t="s">
        <v>324</v>
      </c>
      <c r="B1" s="326"/>
      <c r="C1" s="326"/>
      <c r="D1" s="326"/>
      <c r="E1" s="326"/>
    </row>
    <row r="2" spans="1:5" ht="34.5" customHeight="1">
      <c r="A2" s="45" t="s">
        <v>61</v>
      </c>
      <c r="B2" s="46" t="s">
        <v>120</v>
      </c>
      <c r="C2" s="46" t="s">
        <v>63</v>
      </c>
      <c r="D2" s="119" t="s">
        <v>131</v>
      </c>
      <c r="E2" s="46" t="s">
        <v>63</v>
      </c>
    </row>
    <row r="3" spans="1:5" ht="22.5" customHeight="1">
      <c r="A3" s="233" t="s">
        <v>65</v>
      </c>
      <c r="B3" s="35">
        <v>115.905</v>
      </c>
      <c r="C3" s="47">
        <v>19</v>
      </c>
      <c r="D3" s="27">
        <v>13.7</v>
      </c>
      <c r="E3" s="27">
        <v>5</v>
      </c>
    </row>
    <row r="4" spans="1:5" ht="22.5" customHeight="1">
      <c r="A4" s="233" t="s">
        <v>66</v>
      </c>
      <c r="B4" s="39">
        <v>327.44777999999997</v>
      </c>
      <c r="C4" s="48">
        <v>7</v>
      </c>
      <c r="D4" s="14">
        <v>13.7</v>
      </c>
      <c r="E4" s="14">
        <v>5</v>
      </c>
    </row>
    <row r="5" spans="1:5" ht="22.5" customHeight="1">
      <c r="A5" s="233" t="s">
        <v>67</v>
      </c>
      <c r="B5" s="39">
        <v>260.30757</v>
      </c>
      <c r="C5" s="48">
        <v>10</v>
      </c>
      <c r="D5" s="14">
        <v>13.3</v>
      </c>
      <c r="E5" s="14">
        <v>11</v>
      </c>
    </row>
    <row r="6" spans="1:5" ht="22.5" customHeight="1">
      <c r="A6" s="233" t="s">
        <v>68</v>
      </c>
      <c r="B6" s="39">
        <v>691.67567</v>
      </c>
      <c r="C6" s="48">
        <v>1</v>
      </c>
      <c r="D6" s="14">
        <v>8.4</v>
      </c>
      <c r="E6" s="14">
        <v>26</v>
      </c>
    </row>
    <row r="7" spans="1:5" ht="22.5" customHeight="1">
      <c r="A7" s="233" t="s">
        <v>69</v>
      </c>
      <c r="B7" s="39">
        <v>44.96583</v>
      </c>
      <c r="C7" s="48">
        <v>26</v>
      </c>
      <c r="D7" s="14">
        <v>11.5</v>
      </c>
      <c r="E7" s="14">
        <v>23</v>
      </c>
    </row>
    <row r="8" spans="1:5" ht="22.5" customHeight="1">
      <c r="A8" s="233" t="s">
        <v>70</v>
      </c>
      <c r="B8" s="39">
        <v>479.95257999999995</v>
      </c>
      <c r="C8" s="48">
        <v>4</v>
      </c>
      <c r="D8" s="14">
        <v>12.5</v>
      </c>
      <c r="E8" s="14">
        <v>17</v>
      </c>
    </row>
    <row r="9" spans="1:5" ht="22.5" customHeight="1">
      <c r="A9" s="233" t="s">
        <v>71</v>
      </c>
      <c r="B9" s="39">
        <v>357.36956000000004</v>
      </c>
      <c r="C9" s="48">
        <v>6</v>
      </c>
      <c r="D9" s="14">
        <v>11.5</v>
      </c>
      <c r="E9" s="14">
        <v>23</v>
      </c>
    </row>
    <row r="10" spans="1:5" ht="22.5" customHeight="1">
      <c r="A10" s="233" t="s">
        <v>72</v>
      </c>
      <c r="B10" s="39">
        <v>568.03492</v>
      </c>
      <c r="C10" s="48">
        <v>3</v>
      </c>
      <c r="D10" s="14">
        <v>12.4</v>
      </c>
      <c r="E10" s="14">
        <v>19</v>
      </c>
    </row>
    <row r="11" spans="1:5" ht="22.5" customHeight="1">
      <c r="A11" s="233" t="s">
        <v>73</v>
      </c>
      <c r="B11" s="39">
        <v>416.19175</v>
      </c>
      <c r="C11" s="48">
        <v>5</v>
      </c>
      <c r="D11" s="14">
        <v>10.7</v>
      </c>
      <c r="E11" s="14">
        <v>25</v>
      </c>
    </row>
    <row r="12" spans="1:5" ht="22.5" customHeight="1">
      <c r="A12" s="233" t="s">
        <v>74</v>
      </c>
      <c r="B12" s="39">
        <v>165.96062</v>
      </c>
      <c r="C12" s="48">
        <v>14</v>
      </c>
      <c r="D12" s="14">
        <v>11.6</v>
      </c>
      <c r="E12" s="14">
        <v>22</v>
      </c>
    </row>
    <row r="13" spans="1:5" ht="22.5" customHeight="1">
      <c r="A13" s="233" t="s">
        <v>75</v>
      </c>
      <c r="B13" s="39">
        <v>151.20911999999998</v>
      </c>
      <c r="C13" s="48">
        <v>15</v>
      </c>
      <c r="D13" s="14">
        <v>12.4</v>
      </c>
      <c r="E13" s="14">
        <v>19</v>
      </c>
    </row>
    <row r="14" spans="1:5" ht="22.5" customHeight="1">
      <c r="A14" s="233" t="s">
        <v>76</v>
      </c>
      <c r="B14" s="39">
        <v>645.11465</v>
      </c>
      <c r="C14" s="48">
        <v>2</v>
      </c>
      <c r="D14" s="14">
        <v>12.6</v>
      </c>
      <c r="E14" s="14">
        <v>16</v>
      </c>
    </row>
    <row r="15" spans="1:5" ht="22.5" customHeight="1">
      <c r="A15" s="233" t="s">
        <v>77</v>
      </c>
      <c r="B15" s="39">
        <v>308.99082999999996</v>
      </c>
      <c r="C15" s="48">
        <v>8</v>
      </c>
      <c r="D15" s="14">
        <v>12.3</v>
      </c>
      <c r="E15" s="14">
        <v>21</v>
      </c>
    </row>
    <row r="16" spans="1:5" ht="22.5" customHeight="1">
      <c r="A16" s="233" t="s">
        <v>78</v>
      </c>
      <c r="B16" s="39">
        <v>92.44138000000001</v>
      </c>
      <c r="C16" s="48">
        <v>22</v>
      </c>
      <c r="D16" s="14">
        <v>14.3</v>
      </c>
      <c r="E16" s="14">
        <v>4</v>
      </c>
    </row>
    <row r="17" spans="1:5" ht="22.5" customHeight="1">
      <c r="A17" s="233" t="s">
        <v>79</v>
      </c>
      <c r="B17" s="39">
        <v>117.12491000000001</v>
      </c>
      <c r="C17" s="48">
        <v>17</v>
      </c>
      <c r="D17" s="14">
        <v>13.4</v>
      </c>
      <c r="E17" s="14">
        <v>9</v>
      </c>
    </row>
    <row r="18" spans="1:5" ht="22.5" customHeight="1">
      <c r="A18" s="233" t="s">
        <v>80</v>
      </c>
      <c r="B18" s="39">
        <v>259.39198</v>
      </c>
      <c r="C18" s="48">
        <v>11</v>
      </c>
      <c r="D18" s="14">
        <v>13.2</v>
      </c>
      <c r="E18" s="14">
        <v>14</v>
      </c>
    </row>
    <row r="19" spans="1:5" ht="22.5" customHeight="1">
      <c r="A19" s="233" t="s">
        <v>81</v>
      </c>
      <c r="B19" s="39">
        <v>251.31002999999998</v>
      </c>
      <c r="C19" s="48">
        <v>12</v>
      </c>
      <c r="D19" s="14">
        <v>13.3</v>
      </c>
      <c r="E19" s="14">
        <v>11</v>
      </c>
    </row>
    <row r="20" spans="1:5" ht="22.5" customHeight="1">
      <c r="A20" s="233" t="s">
        <v>82</v>
      </c>
      <c r="B20" s="39">
        <v>308.28379</v>
      </c>
      <c r="C20" s="48">
        <v>9</v>
      </c>
      <c r="D20" s="14">
        <v>15.3</v>
      </c>
      <c r="E20" s="14">
        <v>1</v>
      </c>
    </row>
    <row r="21" spans="1:5" ht="22.5" customHeight="1">
      <c r="A21" s="233" t="s">
        <v>83</v>
      </c>
      <c r="B21" s="39">
        <v>117.03133999999999</v>
      </c>
      <c r="C21" s="48">
        <v>18</v>
      </c>
      <c r="D21" s="14">
        <v>13.6</v>
      </c>
      <c r="E21" s="14">
        <v>7</v>
      </c>
    </row>
    <row r="22" spans="1:5" ht="22.5" customHeight="1">
      <c r="A22" s="233" t="s">
        <v>84</v>
      </c>
      <c r="B22" s="39">
        <v>122.35001000000001</v>
      </c>
      <c r="C22" s="48">
        <v>16</v>
      </c>
      <c r="D22" s="14">
        <v>14.8</v>
      </c>
      <c r="E22" s="14">
        <v>2</v>
      </c>
    </row>
    <row r="23" spans="1:5" ht="22.5" customHeight="1">
      <c r="A23" s="233" t="s">
        <v>85</v>
      </c>
      <c r="B23" s="39">
        <v>109.18973000000001</v>
      </c>
      <c r="C23" s="48">
        <v>21</v>
      </c>
      <c r="D23" s="14">
        <v>13.4</v>
      </c>
      <c r="E23" s="14">
        <v>9</v>
      </c>
    </row>
    <row r="24" spans="1:5" ht="22.5" customHeight="1">
      <c r="A24" s="233" t="s">
        <v>86</v>
      </c>
      <c r="B24" s="39">
        <v>86.70244</v>
      </c>
      <c r="C24" s="48">
        <v>24</v>
      </c>
      <c r="D24" s="14">
        <v>13.2</v>
      </c>
      <c r="E24" s="14">
        <v>14</v>
      </c>
    </row>
    <row r="25" spans="1:5" ht="22.5" customHeight="1">
      <c r="A25" s="233" t="s">
        <v>87</v>
      </c>
      <c r="B25" s="39">
        <v>110.70057</v>
      </c>
      <c r="C25" s="48">
        <v>20</v>
      </c>
      <c r="D25" s="14">
        <v>13.6</v>
      </c>
      <c r="E25" s="14">
        <v>7</v>
      </c>
    </row>
    <row r="26" spans="1:9" ht="22.5" customHeight="1">
      <c r="A26" s="233" t="s">
        <v>92</v>
      </c>
      <c r="B26" s="236">
        <v>169.5668</v>
      </c>
      <c r="C26" s="244">
        <v>13</v>
      </c>
      <c r="D26" s="238">
        <v>12.5</v>
      </c>
      <c r="E26" s="238">
        <v>17</v>
      </c>
      <c r="F26" s="1"/>
      <c r="G26" s="1"/>
      <c r="H26" s="1"/>
      <c r="I26" s="1"/>
    </row>
    <row r="27" spans="1:5" ht="22.5" customHeight="1">
      <c r="A27" s="233" t="s">
        <v>317</v>
      </c>
      <c r="B27" s="243">
        <v>90.28896999999999</v>
      </c>
      <c r="C27" s="235">
        <v>23</v>
      </c>
      <c r="D27" s="235">
        <v>14.5</v>
      </c>
      <c r="E27" s="235">
        <v>3</v>
      </c>
    </row>
    <row r="28" spans="1:5" ht="22.5" customHeight="1">
      <c r="A28" s="233" t="s">
        <v>318</v>
      </c>
      <c r="B28" s="243">
        <v>52.49866</v>
      </c>
      <c r="C28" s="235">
        <v>25</v>
      </c>
      <c r="D28" s="235">
        <v>13.3</v>
      </c>
      <c r="E28" s="235">
        <v>11</v>
      </c>
    </row>
  </sheetData>
  <sheetProtection/>
  <mergeCells count="1">
    <mergeCell ref="A1:E1"/>
  </mergeCells>
  <printOptions/>
  <pageMargins left="1.2472222222222222" right="1.2472222222222222" top="0.9993055555555556" bottom="0.9993055555555556" header="0.49930555555555556" footer="0.49930555555555556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5" width="13.625" style="1" customWidth="1"/>
  </cols>
  <sheetData>
    <row r="1" spans="1:5" ht="34.5" customHeight="1">
      <c r="A1" s="326" t="s">
        <v>358</v>
      </c>
      <c r="B1" s="326"/>
      <c r="C1" s="326"/>
      <c r="D1" s="326"/>
      <c r="E1" s="326"/>
    </row>
    <row r="2" spans="1:5" ht="34.5" customHeight="1">
      <c r="A2" s="45" t="s">
        <v>61</v>
      </c>
      <c r="B2" s="46" t="s">
        <v>120</v>
      </c>
      <c r="C2" s="46" t="s">
        <v>63</v>
      </c>
      <c r="D2" s="119" t="s">
        <v>131</v>
      </c>
      <c r="E2" s="46" t="s">
        <v>63</v>
      </c>
    </row>
    <row r="3" spans="1:5" ht="24.75" customHeight="1">
      <c r="A3" s="4" t="s">
        <v>65</v>
      </c>
      <c r="B3" s="35">
        <v>115.905</v>
      </c>
      <c r="C3" s="47">
        <v>9</v>
      </c>
      <c r="D3" s="27">
        <v>13.7</v>
      </c>
      <c r="E3" s="27">
        <v>3</v>
      </c>
    </row>
    <row r="4" spans="1:5" ht="24.75" customHeight="1">
      <c r="A4" s="8" t="s">
        <v>67</v>
      </c>
      <c r="B4" s="39">
        <v>260.30757</v>
      </c>
      <c r="C4" s="48">
        <v>2</v>
      </c>
      <c r="D4" s="14">
        <v>13.3</v>
      </c>
      <c r="E4" s="14">
        <v>8</v>
      </c>
    </row>
    <row r="5" spans="1:5" ht="24.75" customHeight="1">
      <c r="A5" s="8" t="s">
        <v>75</v>
      </c>
      <c r="B5" s="39">
        <v>151.20911999999998</v>
      </c>
      <c r="C5" s="48">
        <v>5</v>
      </c>
      <c r="D5" s="14">
        <v>12.4</v>
      </c>
      <c r="E5" s="14">
        <v>12</v>
      </c>
    </row>
    <row r="6" spans="1:5" ht="24.75" customHeight="1">
      <c r="A6" s="8" t="s">
        <v>79</v>
      </c>
      <c r="B6" s="39">
        <v>117.12491000000001</v>
      </c>
      <c r="C6" s="48">
        <v>7</v>
      </c>
      <c r="D6" s="14">
        <v>13.4</v>
      </c>
      <c r="E6" s="14">
        <v>6</v>
      </c>
    </row>
    <row r="7" spans="1:5" ht="24.75" customHeight="1">
      <c r="A7" s="8" t="s">
        <v>80</v>
      </c>
      <c r="B7" s="39">
        <v>259.39198</v>
      </c>
      <c r="C7" s="48">
        <v>3</v>
      </c>
      <c r="D7" s="14">
        <v>13.2</v>
      </c>
      <c r="E7" s="14">
        <v>10</v>
      </c>
    </row>
    <row r="8" spans="1:5" ht="24.75" customHeight="1">
      <c r="A8" s="8" t="s">
        <v>81</v>
      </c>
      <c r="B8" s="39">
        <v>251.31002999999998</v>
      </c>
      <c r="C8" s="48">
        <v>4</v>
      </c>
      <c r="D8" s="14">
        <v>13.3</v>
      </c>
      <c r="E8" s="14">
        <v>8</v>
      </c>
    </row>
    <row r="9" spans="1:5" ht="24.75" customHeight="1">
      <c r="A9" s="8" t="s">
        <v>82</v>
      </c>
      <c r="B9" s="39">
        <v>308.28379</v>
      </c>
      <c r="C9" s="48">
        <v>1</v>
      </c>
      <c r="D9" s="14">
        <v>15.3</v>
      </c>
      <c r="E9" s="14">
        <v>1</v>
      </c>
    </row>
    <row r="10" spans="1:5" ht="24.75" customHeight="1">
      <c r="A10" s="8" t="s">
        <v>83</v>
      </c>
      <c r="B10" s="39">
        <v>117.03133999999999</v>
      </c>
      <c r="C10" s="48">
        <v>8</v>
      </c>
      <c r="D10" s="14">
        <v>13.6</v>
      </c>
      <c r="E10" s="14">
        <v>4</v>
      </c>
    </row>
    <row r="11" spans="1:5" ht="24.75" customHeight="1">
      <c r="A11" s="8" t="s">
        <v>84</v>
      </c>
      <c r="B11" s="39">
        <v>122.35001000000001</v>
      </c>
      <c r="C11" s="48">
        <v>6</v>
      </c>
      <c r="D11" s="14">
        <v>14.8</v>
      </c>
      <c r="E11" s="14">
        <v>2</v>
      </c>
    </row>
    <row r="12" spans="1:5" ht="24.75" customHeight="1">
      <c r="A12" s="8" t="s">
        <v>85</v>
      </c>
      <c r="B12" s="39">
        <v>109.18973000000001</v>
      </c>
      <c r="C12" s="48">
        <v>11</v>
      </c>
      <c r="D12" s="14">
        <v>13.4</v>
      </c>
      <c r="E12" s="14">
        <v>6</v>
      </c>
    </row>
    <row r="13" spans="1:5" ht="24.75" customHeight="1">
      <c r="A13" s="8" t="s">
        <v>86</v>
      </c>
      <c r="B13" s="39">
        <v>86.70244</v>
      </c>
      <c r="C13" s="48">
        <v>12</v>
      </c>
      <c r="D13" s="14">
        <v>13.2</v>
      </c>
      <c r="E13" s="14">
        <v>10</v>
      </c>
    </row>
    <row r="14" spans="1:5" ht="24.75" customHeight="1">
      <c r="A14" s="8" t="s">
        <v>87</v>
      </c>
      <c r="B14" s="39">
        <v>110.70057</v>
      </c>
      <c r="C14" s="48">
        <v>10</v>
      </c>
      <c r="D14" s="14">
        <v>13.6</v>
      </c>
      <c r="E14" s="14">
        <v>4</v>
      </c>
    </row>
  </sheetData>
  <sheetProtection/>
  <mergeCells count="1">
    <mergeCell ref="A1:E1"/>
  </mergeCells>
  <printOptions/>
  <pageMargins left="1.2472222222222222" right="1.2472222222222222" top="0.9993055555555556" bottom="0.9993055555555556" header="0.49930555555555556" footer="0.49930555555555556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C3" sqref="C3"/>
    </sheetView>
  </sheetViews>
  <sheetFormatPr defaultColWidth="9.00390625" defaultRowHeight="14.25"/>
  <cols>
    <col min="1" max="1" width="15.00390625" style="1" customWidth="1"/>
    <col min="2" max="5" width="13.375" style="1" customWidth="1"/>
  </cols>
  <sheetData>
    <row r="1" spans="1:5" ht="34.5" customHeight="1">
      <c r="A1" s="324" t="s">
        <v>121</v>
      </c>
      <c r="B1" s="324"/>
      <c r="C1" s="324"/>
      <c r="D1" s="324"/>
      <c r="E1" s="324"/>
    </row>
    <row r="2" spans="1:5" ht="34.5" customHeight="1">
      <c r="A2" s="24" t="s">
        <v>61</v>
      </c>
      <c r="B2" s="2" t="s">
        <v>120</v>
      </c>
      <c r="C2" s="2" t="s">
        <v>63</v>
      </c>
      <c r="D2" s="118" t="s">
        <v>130</v>
      </c>
      <c r="E2" s="2" t="s">
        <v>63</v>
      </c>
    </row>
    <row r="3" spans="1:5" ht="15" customHeight="1">
      <c r="A3" s="24" t="s">
        <v>64</v>
      </c>
      <c r="B3" s="31">
        <v>9345.04</v>
      </c>
      <c r="C3" s="11" t="s">
        <v>46</v>
      </c>
      <c r="D3" s="16">
        <v>9.6</v>
      </c>
      <c r="E3" s="11" t="s">
        <v>46</v>
      </c>
    </row>
    <row r="4" spans="1:5" ht="15" customHeight="1">
      <c r="A4" s="233" t="s">
        <v>65</v>
      </c>
      <c r="B4" s="25">
        <v>272.5907</v>
      </c>
      <c r="C4" s="6">
        <v>14</v>
      </c>
      <c r="D4" s="26">
        <v>20.8</v>
      </c>
      <c r="E4" s="27">
        <v>10</v>
      </c>
    </row>
    <row r="5" spans="1:5" ht="15" customHeight="1">
      <c r="A5" s="233" t="s">
        <v>66</v>
      </c>
      <c r="B5" s="28">
        <v>346.6192</v>
      </c>
      <c r="C5" s="10">
        <v>9</v>
      </c>
      <c r="D5" s="29">
        <v>12.7</v>
      </c>
      <c r="E5" s="14">
        <v>19</v>
      </c>
    </row>
    <row r="6" spans="1:5" ht="15" customHeight="1">
      <c r="A6" s="233" t="s">
        <v>67</v>
      </c>
      <c r="B6" s="28">
        <v>270.4499</v>
      </c>
      <c r="C6" s="10">
        <v>15</v>
      </c>
      <c r="D6" s="29">
        <v>-11</v>
      </c>
      <c r="E6" s="14">
        <v>36</v>
      </c>
    </row>
    <row r="7" spans="1:5" ht="15" customHeight="1">
      <c r="A7" s="233" t="s">
        <v>68</v>
      </c>
      <c r="B7" s="28">
        <v>245.3581</v>
      </c>
      <c r="C7" s="10">
        <v>17</v>
      </c>
      <c r="D7" s="29">
        <v>10</v>
      </c>
      <c r="E7" s="14">
        <v>28</v>
      </c>
    </row>
    <row r="8" spans="1:5" ht="15" customHeight="1">
      <c r="A8" s="233" t="s">
        <v>69</v>
      </c>
      <c r="B8" s="28">
        <v>161.209</v>
      </c>
      <c r="C8" s="10">
        <v>25</v>
      </c>
      <c r="D8" s="29">
        <v>3.3</v>
      </c>
      <c r="E8" s="14">
        <v>31</v>
      </c>
    </row>
    <row r="9" spans="1:5" ht="15" customHeight="1">
      <c r="A9" s="233" t="s">
        <v>70</v>
      </c>
      <c r="B9" s="28">
        <v>401.686</v>
      </c>
      <c r="C9" s="10">
        <v>8</v>
      </c>
      <c r="D9" s="29">
        <v>4.6</v>
      </c>
      <c r="E9" s="14">
        <v>30</v>
      </c>
    </row>
    <row r="10" spans="1:5" ht="15" customHeight="1">
      <c r="A10" s="233" t="s">
        <v>71</v>
      </c>
      <c r="B10" s="28">
        <v>474.5511</v>
      </c>
      <c r="C10" s="10">
        <v>4</v>
      </c>
      <c r="D10" s="29">
        <v>1.7</v>
      </c>
      <c r="E10" s="14">
        <v>32</v>
      </c>
    </row>
    <row r="11" spans="1:5" ht="15" customHeight="1">
      <c r="A11" s="233" t="s">
        <v>72</v>
      </c>
      <c r="B11" s="28">
        <v>520.3476</v>
      </c>
      <c r="C11" s="10">
        <v>3</v>
      </c>
      <c r="D11" s="29">
        <v>10.3</v>
      </c>
      <c r="E11" s="14">
        <v>27</v>
      </c>
    </row>
    <row r="12" spans="1:5" ht="15" customHeight="1">
      <c r="A12" s="233" t="s">
        <v>73</v>
      </c>
      <c r="B12" s="28">
        <v>261.4212</v>
      </c>
      <c r="C12" s="10">
        <v>16</v>
      </c>
      <c r="D12" s="29">
        <v>0.4</v>
      </c>
      <c r="E12" s="14">
        <v>34</v>
      </c>
    </row>
    <row r="13" spans="1:5" ht="15" customHeight="1">
      <c r="A13" s="233" t="s">
        <v>74</v>
      </c>
      <c r="B13" s="28">
        <v>417.2425</v>
      </c>
      <c r="C13" s="10">
        <v>7</v>
      </c>
      <c r="D13" s="29">
        <v>1.5</v>
      </c>
      <c r="E13" s="14">
        <v>33</v>
      </c>
    </row>
    <row r="14" spans="1:5" ht="15" customHeight="1">
      <c r="A14" s="233" t="s">
        <v>75</v>
      </c>
      <c r="B14" s="28">
        <v>123.4421</v>
      </c>
      <c r="C14" s="10">
        <v>28</v>
      </c>
      <c r="D14" s="29">
        <v>26.3</v>
      </c>
      <c r="E14" s="14">
        <v>2</v>
      </c>
    </row>
    <row r="15" spans="1:5" ht="15" customHeight="1">
      <c r="A15" s="233" t="s">
        <v>76</v>
      </c>
      <c r="B15" s="28">
        <v>602.5573</v>
      </c>
      <c r="C15" s="10">
        <v>2</v>
      </c>
      <c r="D15" s="29">
        <v>6.1</v>
      </c>
      <c r="E15" s="14">
        <v>29</v>
      </c>
    </row>
    <row r="16" spans="1:5" ht="15" customHeight="1">
      <c r="A16" s="233" t="s">
        <v>77</v>
      </c>
      <c r="B16" s="28">
        <v>635.3604</v>
      </c>
      <c r="C16" s="10">
        <v>1</v>
      </c>
      <c r="D16" s="29">
        <v>12.1</v>
      </c>
      <c r="E16" s="14">
        <v>23</v>
      </c>
    </row>
    <row r="17" spans="1:5" ht="15" customHeight="1">
      <c r="A17" s="233" t="s">
        <v>78</v>
      </c>
      <c r="B17" s="28">
        <v>120.9425</v>
      </c>
      <c r="C17" s="10">
        <v>29</v>
      </c>
      <c r="D17" s="29">
        <v>19.2</v>
      </c>
      <c r="E17" s="14">
        <v>14</v>
      </c>
    </row>
    <row r="18" spans="1:5" ht="15" customHeight="1">
      <c r="A18" s="233" t="s">
        <v>79</v>
      </c>
      <c r="B18" s="28">
        <v>242.0741</v>
      </c>
      <c r="C18" s="10">
        <v>19</v>
      </c>
      <c r="D18" s="29">
        <v>10.9</v>
      </c>
      <c r="E18" s="14">
        <v>25</v>
      </c>
    </row>
    <row r="19" spans="1:5" ht="15" customHeight="1">
      <c r="A19" s="233" t="s">
        <v>80</v>
      </c>
      <c r="B19" s="28">
        <v>467.0745</v>
      </c>
      <c r="C19" s="10">
        <v>5</v>
      </c>
      <c r="D19" s="29">
        <v>15.6</v>
      </c>
      <c r="E19" s="14">
        <v>18</v>
      </c>
    </row>
    <row r="20" spans="1:5" ht="15" customHeight="1">
      <c r="A20" s="233" t="s">
        <v>81</v>
      </c>
      <c r="B20" s="28">
        <v>307.271</v>
      </c>
      <c r="C20" s="10">
        <v>11</v>
      </c>
      <c r="D20" s="29">
        <v>12.2</v>
      </c>
      <c r="E20" s="14">
        <v>22</v>
      </c>
    </row>
    <row r="21" spans="1:5" ht="15" customHeight="1">
      <c r="A21" s="233" t="s">
        <v>82</v>
      </c>
      <c r="B21" s="28">
        <v>440.4582</v>
      </c>
      <c r="C21" s="10">
        <v>6</v>
      </c>
      <c r="D21" s="29">
        <v>10.7</v>
      </c>
      <c r="E21" s="14">
        <v>26</v>
      </c>
    </row>
    <row r="22" spans="1:5" ht="15" customHeight="1">
      <c r="A22" s="233" t="s">
        <v>83</v>
      </c>
      <c r="B22" s="28">
        <v>140.1349</v>
      </c>
      <c r="C22" s="10">
        <v>27</v>
      </c>
      <c r="D22" s="29">
        <v>18</v>
      </c>
      <c r="E22" s="14">
        <v>16</v>
      </c>
    </row>
    <row r="23" spans="1:5" ht="15" customHeight="1">
      <c r="A23" s="233" t="s">
        <v>84</v>
      </c>
      <c r="B23" s="28">
        <v>296.5875</v>
      </c>
      <c r="C23" s="10">
        <v>12</v>
      </c>
      <c r="D23" s="29">
        <v>23.8</v>
      </c>
      <c r="E23" s="14">
        <v>6</v>
      </c>
    </row>
    <row r="24" spans="1:5" ht="15" customHeight="1">
      <c r="A24" s="233" t="s">
        <v>85</v>
      </c>
      <c r="B24" s="28">
        <v>323.2525</v>
      </c>
      <c r="C24" s="10">
        <v>10</v>
      </c>
      <c r="D24" s="29">
        <v>16</v>
      </c>
      <c r="E24" s="14">
        <v>17</v>
      </c>
    </row>
    <row r="25" spans="1:5" ht="15" customHeight="1">
      <c r="A25" s="233" t="s">
        <v>86</v>
      </c>
      <c r="B25" s="28">
        <v>207.113</v>
      </c>
      <c r="C25" s="10">
        <v>23</v>
      </c>
      <c r="D25" s="29">
        <v>25.8</v>
      </c>
      <c r="E25" s="14">
        <v>4</v>
      </c>
    </row>
    <row r="26" spans="1:5" ht="15" customHeight="1">
      <c r="A26" s="233" t="s">
        <v>87</v>
      </c>
      <c r="B26" s="28">
        <v>231.31</v>
      </c>
      <c r="C26" s="10">
        <v>21</v>
      </c>
      <c r="D26" s="29">
        <v>23.6</v>
      </c>
      <c r="E26" s="14">
        <v>7</v>
      </c>
    </row>
    <row r="27" spans="1:5" ht="15" customHeight="1">
      <c r="A27" s="233" t="s">
        <v>316</v>
      </c>
      <c r="B27" s="28">
        <v>245.0573</v>
      </c>
      <c r="C27" s="10">
        <v>18</v>
      </c>
      <c r="D27" s="29">
        <v>12.4</v>
      </c>
      <c r="E27" s="14">
        <v>21</v>
      </c>
    </row>
    <row r="28" spans="1:5" ht="15" customHeight="1">
      <c r="A28" s="233" t="s">
        <v>317</v>
      </c>
      <c r="B28" s="28">
        <v>241.6577</v>
      </c>
      <c r="C28" s="10">
        <v>20</v>
      </c>
      <c r="D28" s="29">
        <v>22.1</v>
      </c>
      <c r="E28" s="14">
        <v>8</v>
      </c>
    </row>
    <row r="29" spans="1:5" ht="15" customHeight="1">
      <c r="A29" s="233" t="s">
        <v>318</v>
      </c>
      <c r="B29" s="28">
        <v>30.6669</v>
      </c>
      <c r="C29" s="10">
        <v>35</v>
      </c>
      <c r="D29" s="29">
        <v>37.9</v>
      </c>
      <c r="E29" s="14">
        <v>1</v>
      </c>
    </row>
    <row r="30" spans="1:5" ht="15" customHeight="1">
      <c r="A30" s="233" t="s">
        <v>319</v>
      </c>
      <c r="B30" s="28">
        <v>2.7663</v>
      </c>
      <c r="C30" s="10">
        <v>38</v>
      </c>
      <c r="D30" s="29">
        <v>25</v>
      </c>
      <c r="E30" s="14">
        <v>5</v>
      </c>
    </row>
    <row r="31" spans="1:5" ht="15" customHeight="1">
      <c r="A31" s="233" t="s">
        <v>89</v>
      </c>
      <c r="B31" s="28">
        <v>179.1576</v>
      </c>
      <c r="C31" s="10">
        <v>24</v>
      </c>
      <c r="D31" s="29">
        <v>11.4</v>
      </c>
      <c r="E31" s="14">
        <v>24</v>
      </c>
    </row>
    <row r="32" spans="1:5" ht="15" customHeight="1">
      <c r="A32" s="233" t="s">
        <v>320</v>
      </c>
      <c r="B32" s="28">
        <v>278.514</v>
      </c>
      <c r="C32" s="10">
        <v>13</v>
      </c>
      <c r="D32" s="29">
        <v>20.5</v>
      </c>
      <c r="E32" s="14">
        <v>12</v>
      </c>
    </row>
    <row r="33" spans="1:5" ht="15" customHeight="1">
      <c r="A33" s="233" t="s">
        <v>91</v>
      </c>
      <c r="B33" s="28">
        <v>153.976</v>
      </c>
      <c r="C33" s="10">
        <v>26</v>
      </c>
      <c r="D33" s="29">
        <v>-34.9</v>
      </c>
      <c r="E33" s="14">
        <v>37</v>
      </c>
    </row>
    <row r="34" spans="1:5" ht="15" customHeight="1">
      <c r="A34" s="233" t="s">
        <v>93</v>
      </c>
      <c r="B34" s="28">
        <v>217.2595</v>
      </c>
      <c r="C34" s="10">
        <v>22</v>
      </c>
      <c r="D34" s="29">
        <v>19</v>
      </c>
      <c r="E34" s="14">
        <v>15</v>
      </c>
    </row>
    <row r="35" spans="1:5" ht="15" customHeight="1">
      <c r="A35" s="233" t="s">
        <v>94</v>
      </c>
      <c r="B35" s="28">
        <v>81.5785</v>
      </c>
      <c r="C35" s="10">
        <v>33</v>
      </c>
      <c r="D35" s="29">
        <v>-7.5</v>
      </c>
      <c r="E35" s="14">
        <v>35</v>
      </c>
    </row>
    <row r="36" spans="1:5" ht="15" customHeight="1">
      <c r="A36" s="233" t="s">
        <v>95</v>
      </c>
      <c r="B36" s="28">
        <v>29.7114</v>
      </c>
      <c r="C36" s="10">
        <v>36</v>
      </c>
      <c r="D36" s="29">
        <v>26</v>
      </c>
      <c r="E36" s="14">
        <v>3</v>
      </c>
    </row>
    <row r="37" spans="1:5" ht="15" customHeight="1">
      <c r="A37" s="233" t="s">
        <v>96</v>
      </c>
      <c r="B37" s="28">
        <v>21.3893</v>
      </c>
      <c r="C37" s="10">
        <v>37</v>
      </c>
      <c r="D37" s="29">
        <v>-48</v>
      </c>
      <c r="E37" s="14">
        <v>38</v>
      </c>
    </row>
    <row r="38" spans="1:5" ht="15" customHeight="1">
      <c r="A38" s="233" t="s">
        <v>97</v>
      </c>
      <c r="B38" s="28">
        <v>102.9621</v>
      </c>
      <c r="C38" s="10">
        <v>31</v>
      </c>
      <c r="D38" s="29">
        <v>21.1</v>
      </c>
      <c r="E38" s="14">
        <v>9</v>
      </c>
    </row>
    <row r="39" spans="1:5" ht="15" customHeight="1">
      <c r="A39" s="233" t="s">
        <v>98</v>
      </c>
      <c r="B39" s="28">
        <v>107.8551</v>
      </c>
      <c r="C39" s="10">
        <v>30</v>
      </c>
      <c r="D39" s="29">
        <v>19.7</v>
      </c>
      <c r="E39" s="14">
        <v>13</v>
      </c>
    </row>
    <row r="40" spans="1:5" ht="15" customHeight="1">
      <c r="A40" s="233" t="s">
        <v>99</v>
      </c>
      <c r="B40" s="32">
        <v>95.097</v>
      </c>
      <c r="C40" s="33">
        <v>32</v>
      </c>
      <c r="D40" s="34">
        <v>12.7</v>
      </c>
      <c r="E40" s="18">
        <v>19</v>
      </c>
    </row>
    <row r="41" spans="1:5" ht="15" customHeight="1">
      <c r="A41" s="233" t="s">
        <v>100</v>
      </c>
      <c r="B41" s="28">
        <v>48.3411</v>
      </c>
      <c r="C41" s="10">
        <v>34</v>
      </c>
      <c r="D41" s="29">
        <v>20.6</v>
      </c>
      <c r="E41" s="14">
        <v>11</v>
      </c>
    </row>
  </sheetData>
  <sheetProtection/>
  <mergeCells count="1">
    <mergeCell ref="A1:E1"/>
  </mergeCells>
  <printOptions/>
  <pageMargins left="1.2472222222222222" right="1.2472222222222222" top="0.9993055555555556" bottom="0.9993055555555556" header="0.49930555555555556" footer="0.49930555555555556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3" sqref="A3:IV28"/>
    </sheetView>
  </sheetViews>
  <sheetFormatPr defaultColWidth="9.00390625" defaultRowHeight="14.25"/>
  <cols>
    <col min="1" max="5" width="13.625" style="1" customWidth="1"/>
  </cols>
  <sheetData>
    <row r="1" spans="1:5" ht="34.5" customHeight="1">
      <c r="A1" s="325" t="s">
        <v>325</v>
      </c>
      <c r="B1" s="324"/>
      <c r="C1" s="324"/>
      <c r="D1" s="324"/>
      <c r="E1" s="324"/>
    </row>
    <row r="2" spans="1:5" ht="34.5" customHeight="1">
      <c r="A2" s="24" t="s">
        <v>61</v>
      </c>
      <c r="B2" s="2" t="s">
        <v>120</v>
      </c>
      <c r="C2" s="2" t="s">
        <v>63</v>
      </c>
      <c r="D2" s="118" t="s">
        <v>130</v>
      </c>
      <c r="E2" s="2" t="s">
        <v>63</v>
      </c>
    </row>
    <row r="3" spans="1:5" ht="19.5" customHeight="1">
      <c r="A3" s="233" t="s">
        <v>65</v>
      </c>
      <c r="B3" s="25">
        <v>272.5907</v>
      </c>
      <c r="C3" s="6">
        <v>13</v>
      </c>
      <c r="D3" s="26">
        <v>20.8</v>
      </c>
      <c r="E3" s="27">
        <v>7</v>
      </c>
    </row>
    <row r="4" spans="1:5" ht="19.5" customHeight="1">
      <c r="A4" s="233" t="s">
        <v>66</v>
      </c>
      <c r="B4" s="28">
        <v>346.6192</v>
      </c>
      <c r="C4" s="10">
        <v>9</v>
      </c>
      <c r="D4" s="29">
        <v>12.7</v>
      </c>
      <c r="E4" s="14">
        <v>12</v>
      </c>
    </row>
    <row r="5" spans="1:5" ht="19.5" customHeight="1">
      <c r="A5" s="233" t="s">
        <v>67</v>
      </c>
      <c r="B5" s="28">
        <v>270.4499</v>
      </c>
      <c r="C5" s="10">
        <v>14</v>
      </c>
      <c r="D5" s="29">
        <v>-11</v>
      </c>
      <c r="E5" s="14">
        <v>26</v>
      </c>
    </row>
    <row r="6" spans="1:5" ht="19.5" customHeight="1">
      <c r="A6" s="233" t="s">
        <v>68</v>
      </c>
      <c r="B6" s="28">
        <v>245.3581</v>
      </c>
      <c r="C6" s="10">
        <v>16</v>
      </c>
      <c r="D6" s="29">
        <v>10</v>
      </c>
      <c r="E6" s="14">
        <v>19</v>
      </c>
    </row>
    <row r="7" spans="1:5" ht="19.5" customHeight="1">
      <c r="A7" s="233" t="s">
        <v>69</v>
      </c>
      <c r="B7" s="28">
        <v>161.209</v>
      </c>
      <c r="C7" s="10">
        <v>22</v>
      </c>
      <c r="D7" s="29">
        <v>3.3</v>
      </c>
      <c r="E7" s="14">
        <v>22</v>
      </c>
    </row>
    <row r="8" spans="1:5" ht="19.5" customHeight="1">
      <c r="A8" s="233" t="s">
        <v>70</v>
      </c>
      <c r="B8" s="28">
        <v>401.686</v>
      </c>
      <c r="C8" s="10">
        <v>8</v>
      </c>
      <c r="D8" s="29">
        <v>4.6</v>
      </c>
      <c r="E8" s="14">
        <v>21</v>
      </c>
    </row>
    <row r="9" spans="1:5" ht="19.5" customHeight="1">
      <c r="A9" s="233" t="s">
        <v>71</v>
      </c>
      <c r="B9" s="28">
        <v>474.5511</v>
      </c>
      <c r="C9" s="10">
        <v>4</v>
      </c>
      <c r="D9" s="29">
        <v>1.7</v>
      </c>
      <c r="E9" s="14">
        <v>23</v>
      </c>
    </row>
    <row r="10" spans="1:5" ht="19.5" customHeight="1">
      <c r="A10" s="233" t="s">
        <v>72</v>
      </c>
      <c r="B10" s="28">
        <v>520.3476</v>
      </c>
      <c r="C10" s="10">
        <v>3</v>
      </c>
      <c r="D10" s="29">
        <v>10.3</v>
      </c>
      <c r="E10" s="14">
        <v>18</v>
      </c>
    </row>
    <row r="11" spans="1:5" ht="19.5" customHeight="1">
      <c r="A11" s="233" t="s">
        <v>73</v>
      </c>
      <c r="B11" s="28">
        <v>261.4212</v>
      </c>
      <c r="C11" s="10">
        <v>15</v>
      </c>
      <c r="D11" s="29">
        <v>0.4</v>
      </c>
      <c r="E11" s="14">
        <v>25</v>
      </c>
    </row>
    <row r="12" spans="1:5" ht="19.5" customHeight="1">
      <c r="A12" s="233" t="s">
        <v>74</v>
      </c>
      <c r="B12" s="28">
        <v>417.2425</v>
      </c>
      <c r="C12" s="10">
        <v>7</v>
      </c>
      <c r="D12" s="29">
        <v>1.5</v>
      </c>
      <c r="E12" s="14">
        <v>24</v>
      </c>
    </row>
    <row r="13" spans="1:5" ht="19.5" customHeight="1">
      <c r="A13" s="233" t="s">
        <v>75</v>
      </c>
      <c r="B13" s="28">
        <v>123.4421</v>
      </c>
      <c r="C13" s="10">
        <v>24</v>
      </c>
      <c r="D13" s="29">
        <v>26.3</v>
      </c>
      <c r="E13" s="14">
        <v>2</v>
      </c>
    </row>
    <row r="14" spans="1:5" ht="19.5" customHeight="1">
      <c r="A14" s="233" t="s">
        <v>76</v>
      </c>
      <c r="B14" s="28">
        <v>602.5573</v>
      </c>
      <c r="C14" s="10">
        <v>2</v>
      </c>
      <c r="D14" s="29">
        <v>6.1</v>
      </c>
      <c r="E14" s="14">
        <v>20</v>
      </c>
    </row>
    <row r="15" spans="1:5" ht="19.5" customHeight="1">
      <c r="A15" s="233" t="s">
        <v>77</v>
      </c>
      <c r="B15" s="28">
        <v>635.3604</v>
      </c>
      <c r="C15" s="10">
        <v>1</v>
      </c>
      <c r="D15" s="29">
        <v>12.1</v>
      </c>
      <c r="E15" s="14">
        <v>15</v>
      </c>
    </row>
    <row r="16" spans="1:5" ht="19.5" customHeight="1">
      <c r="A16" s="233" t="s">
        <v>78</v>
      </c>
      <c r="B16" s="28">
        <v>120.9425</v>
      </c>
      <c r="C16" s="10">
        <v>25</v>
      </c>
      <c r="D16" s="29">
        <v>19.2</v>
      </c>
      <c r="E16" s="14">
        <v>8</v>
      </c>
    </row>
    <row r="17" spans="1:5" ht="19.5" customHeight="1">
      <c r="A17" s="233" t="s">
        <v>79</v>
      </c>
      <c r="B17" s="28">
        <v>242.0741</v>
      </c>
      <c r="C17" s="10">
        <v>18</v>
      </c>
      <c r="D17" s="29">
        <v>10.9</v>
      </c>
      <c r="E17" s="14">
        <v>16</v>
      </c>
    </row>
    <row r="18" spans="1:5" ht="19.5" customHeight="1">
      <c r="A18" s="233" t="s">
        <v>80</v>
      </c>
      <c r="B18" s="28">
        <v>467.0745</v>
      </c>
      <c r="C18" s="10">
        <v>5</v>
      </c>
      <c r="D18" s="29">
        <v>15.6</v>
      </c>
      <c r="E18" s="14">
        <v>11</v>
      </c>
    </row>
    <row r="19" spans="1:5" ht="19.5" customHeight="1">
      <c r="A19" s="233" t="s">
        <v>81</v>
      </c>
      <c r="B19" s="28">
        <v>307.271</v>
      </c>
      <c r="C19" s="10">
        <v>11</v>
      </c>
      <c r="D19" s="29">
        <v>12.2</v>
      </c>
      <c r="E19" s="14">
        <v>14</v>
      </c>
    </row>
    <row r="20" spans="1:5" ht="19.5" customHeight="1">
      <c r="A20" s="233" t="s">
        <v>82</v>
      </c>
      <c r="B20" s="28">
        <v>440.4582</v>
      </c>
      <c r="C20" s="10">
        <v>6</v>
      </c>
      <c r="D20" s="29">
        <v>10.7</v>
      </c>
      <c r="E20" s="14">
        <v>17</v>
      </c>
    </row>
    <row r="21" spans="1:5" ht="19.5" customHeight="1">
      <c r="A21" s="233" t="s">
        <v>83</v>
      </c>
      <c r="B21" s="28">
        <v>140.1349</v>
      </c>
      <c r="C21" s="10">
        <v>23</v>
      </c>
      <c r="D21" s="29">
        <v>18</v>
      </c>
      <c r="E21" s="14">
        <v>9</v>
      </c>
    </row>
    <row r="22" spans="1:5" ht="19.5" customHeight="1">
      <c r="A22" s="233" t="s">
        <v>84</v>
      </c>
      <c r="B22" s="28">
        <v>296.5875</v>
      </c>
      <c r="C22" s="10">
        <v>12</v>
      </c>
      <c r="D22" s="29">
        <v>23.8</v>
      </c>
      <c r="E22" s="14">
        <v>4</v>
      </c>
    </row>
    <row r="23" spans="1:5" ht="19.5" customHeight="1">
      <c r="A23" s="233" t="s">
        <v>85</v>
      </c>
      <c r="B23" s="28">
        <v>323.2525</v>
      </c>
      <c r="C23" s="10">
        <v>10</v>
      </c>
      <c r="D23" s="29">
        <v>16</v>
      </c>
      <c r="E23" s="14">
        <v>10</v>
      </c>
    </row>
    <row r="24" spans="1:5" ht="19.5" customHeight="1">
      <c r="A24" s="233" t="s">
        <v>86</v>
      </c>
      <c r="B24" s="28">
        <v>207.113</v>
      </c>
      <c r="C24" s="10">
        <v>21</v>
      </c>
      <c r="D24" s="29">
        <v>25.8</v>
      </c>
      <c r="E24" s="14">
        <v>3</v>
      </c>
    </row>
    <row r="25" spans="1:5" ht="19.5" customHeight="1">
      <c r="A25" s="233" t="s">
        <v>87</v>
      </c>
      <c r="B25" s="245">
        <v>231.31</v>
      </c>
      <c r="C25" s="246">
        <v>20</v>
      </c>
      <c r="D25" s="247">
        <v>23.6</v>
      </c>
      <c r="E25" s="238">
        <v>5</v>
      </c>
    </row>
    <row r="26" spans="1:5" ht="19.5" customHeight="1">
      <c r="A26" s="233" t="s">
        <v>92</v>
      </c>
      <c r="B26" s="245">
        <v>245.0573</v>
      </c>
      <c r="C26" s="246">
        <v>17</v>
      </c>
      <c r="D26" s="247">
        <v>12.4</v>
      </c>
      <c r="E26" s="238">
        <v>13</v>
      </c>
    </row>
    <row r="27" spans="1:5" ht="19.5" customHeight="1">
      <c r="A27" s="233" t="s">
        <v>317</v>
      </c>
      <c r="B27" s="243">
        <v>241.6577</v>
      </c>
      <c r="C27" s="235">
        <v>19</v>
      </c>
      <c r="D27" s="235">
        <v>22.1</v>
      </c>
      <c r="E27" s="235">
        <v>6</v>
      </c>
    </row>
    <row r="28" spans="1:5" ht="19.5" customHeight="1">
      <c r="A28" s="233" t="s">
        <v>318</v>
      </c>
      <c r="B28" s="243">
        <v>30.6669</v>
      </c>
      <c r="C28" s="235">
        <v>26</v>
      </c>
      <c r="D28" s="235">
        <v>37.9</v>
      </c>
      <c r="E28" s="235">
        <v>1</v>
      </c>
    </row>
  </sheetData>
  <sheetProtection/>
  <mergeCells count="1">
    <mergeCell ref="A1:E1"/>
  </mergeCells>
  <printOptions/>
  <pageMargins left="1.2472222222222222" right="1.2472222222222222" top="0.9993055555555556" bottom="0.9993055555555556" header="0.49930555555555556" footer="0.49930555555555556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I9" sqref="I9"/>
    </sheetView>
  </sheetViews>
  <sheetFormatPr defaultColWidth="9.00390625" defaultRowHeight="14.25"/>
  <cols>
    <col min="1" max="5" width="13.625" style="1" customWidth="1"/>
  </cols>
  <sheetData>
    <row r="1" spans="1:5" ht="34.5" customHeight="1">
      <c r="A1" s="324" t="s">
        <v>359</v>
      </c>
      <c r="B1" s="324"/>
      <c r="C1" s="324"/>
      <c r="D1" s="324"/>
      <c r="E1" s="324"/>
    </row>
    <row r="2" spans="1:5" ht="34.5" customHeight="1">
      <c r="A2" s="24" t="s">
        <v>61</v>
      </c>
      <c r="B2" s="2" t="s">
        <v>122</v>
      </c>
      <c r="C2" s="2" t="s">
        <v>63</v>
      </c>
      <c r="D2" s="118" t="s">
        <v>130</v>
      </c>
      <c r="E2" s="2" t="s">
        <v>63</v>
      </c>
    </row>
    <row r="3" spans="1:5" ht="24.75" customHeight="1">
      <c r="A3" s="4" t="s">
        <v>65</v>
      </c>
      <c r="B3" s="25">
        <v>272.5907</v>
      </c>
      <c r="C3" s="6">
        <v>6</v>
      </c>
      <c r="D3" s="26">
        <v>20.8</v>
      </c>
      <c r="E3" s="27">
        <v>5</v>
      </c>
    </row>
    <row r="4" spans="1:5" ht="24.75" customHeight="1">
      <c r="A4" s="8" t="s">
        <v>67</v>
      </c>
      <c r="B4" s="28">
        <v>270.4499</v>
      </c>
      <c r="C4" s="10">
        <v>7</v>
      </c>
      <c r="D4" s="29">
        <v>-11</v>
      </c>
      <c r="E4" s="14">
        <v>12</v>
      </c>
    </row>
    <row r="5" spans="1:5" ht="24.75" customHeight="1">
      <c r="A5" s="8" t="s">
        <v>75</v>
      </c>
      <c r="B5" s="28">
        <v>123.4421</v>
      </c>
      <c r="C5" s="10">
        <v>12</v>
      </c>
      <c r="D5" s="29">
        <v>26.3</v>
      </c>
      <c r="E5" s="14">
        <v>1</v>
      </c>
    </row>
    <row r="6" spans="1:5" ht="24.75" customHeight="1">
      <c r="A6" s="8" t="s">
        <v>79</v>
      </c>
      <c r="B6" s="28">
        <v>242.0741</v>
      </c>
      <c r="C6" s="10">
        <v>8</v>
      </c>
      <c r="D6" s="29">
        <v>10.9</v>
      </c>
      <c r="E6" s="14">
        <v>10</v>
      </c>
    </row>
    <row r="7" spans="1:5" ht="24.75" customHeight="1">
      <c r="A7" s="8" t="s">
        <v>80</v>
      </c>
      <c r="B7" s="28">
        <v>467.0745</v>
      </c>
      <c r="C7" s="10">
        <v>1</v>
      </c>
      <c r="D7" s="29">
        <v>15.6</v>
      </c>
      <c r="E7" s="14">
        <v>8</v>
      </c>
    </row>
    <row r="8" spans="1:5" ht="24.75" customHeight="1">
      <c r="A8" s="8" t="s">
        <v>81</v>
      </c>
      <c r="B8" s="28">
        <v>307.271</v>
      </c>
      <c r="C8" s="10">
        <v>4</v>
      </c>
      <c r="D8" s="29">
        <v>12.2</v>
      </c>
      <c r="E8" s="14">
        <v>9</v>
      </c>
    </row>
    <row r="9" spans="1:5" ht="24.75" customHeight="1">
      <c r="A9" s="8" t="s">
        <v>82</v>
      </c>
      <c r="B9" s="28">
        <v>440.4582</v>
      </c>
      <c r="C9" s="10">
        <v>2</v>
      </c>
      <c r="D9" s="29">
        <v>10.7</v>
      </c>
      <c r="E9" s="14">
        <v>11</v>
      </c>
    </row>
    <row r="10" spans="1:5" ht="24.75" customHeight="1">
      <c r="A10" s="8" t="s">
        <v>83</v>
      </c>
      <c r="B10" s="28">
        <v>140.1349</v>
      </c>
      <c r="C10" s="10">
        <v>11</v>
      </c>
      <c r="D10" s="29">
        <v>18</v>
      </c>
      <c r="E10" s="14">
        <v>6</v>
      </c>
    </row>
    <row r="11" spans="1:5" ht="24.75" customHeight="1">
      <c r="A11" s="8" t="s">
        <v>84</v>
      </c>
      <c r="B11" s="28">
        <v>296.5875</v>
      </c>
      <c r="C11" s="10">
        <v>5</v>
      </c>
      <c r="D11" s="29">
        <v>23.8</v>
      </c>
      <c r="E11" s="14">
        <v>3</v>
      </c>
    </row>
    <row r="12" spans="1:5" ht="24.75" customHeight="1">
      <c r="A12" s="8" t="s">
        <v>85</v>
      </c>
      <c r="B12" s="28">
        <v>323.2525</v>
      </c>
      <c r="C12" s="10">
        <v>3</v>
      </c>
      <c r="D12" s="29">
        <v>16</v>
      </c>
      <c r="E12" s="14">
        <v>7</v>
      </c>
    </row>
    <row r="13" spans="1:5" ht="24.75" customHeight="1">
      <c r="A13" s="8" t="s">
        <v>86</v>
      </c>
      <c r="B13" s="28">
        <v>207.113</v>
      </c>
      <c r="C13" s="10">
        <v>10</v>
      </c>
      <c r="D13" s="29">
        <v>25.8</v>
      </c>
      <c r="E13" s="14">
        <v>2</v>
      </c>
    </row>
    <row r="14" spans="1:9" ht="24.75" customHeight="1">
      <c r="A14" s="8" t="s">
        <v>87</v>
      </c>
      <c r="B14" s="28">
        <v>231.31</v>
      </c>
      <c r="C14" s="10">
        <v>9</v>
      </c>
      <c r="D14" s="29">
        <v>23.6</v>
      </c>
      <c r="E14" s="14">
        <v>4</v>
      </c>
      <c r="I14" s="30"/>
    </row>
  </sheetData>
  <sheetProtection/>
  <mergeCells count="1">
    <mergeCell ref="A1:E1"/>
  </mergeCells>
  <printOptions/>
  <pageMargins left="1.2472222222222222" right="1.2472222222222222" top="0.9993055555555556" bottom="0.9993055555555556" header="0.49930555555555556" footer="0.49930555555555556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H17" sqref="H17"/>
    </sheetView>
  </sheetViews>
  <sheetFormatPr defaultColWidth="9.00390625" defaultRowHeight="14.25"/>
  <cols>
    <col min="1" max="1" width="15.00390625" style="1" customWidth="1"/>
    <col min="2" max="5" width="13.375" style="1" customWidth="1"/>
  </cols>
  <sheetData>
    <row r="1" spans="1:5" ht="34.5" customHeight="1">
      <c r="A1" s="328" t="s">
        <v>308</v>
      </c>
      <c r="B1" s="324"/>
      <c r="C1" s="324"/>
      <c r="D1" s="324"/>
      <c r="E1" s="324"/>
    </row>
    <row r="2" spans="1:5" ht="34.5" customHeight="1">
      <c r="A2" s="24" t="s">
        <v>61</v>
      </c>
      <c r="B2" s="2" t="s">
        <v>120</v>
      </c>
      <c r="C2" s="2" t="s">
        <v>63</v>
      </c>
      <c r="D2" s="118" t="s">
        <v>130</v>
      </c>
      <c r="E2" s="2" t="s">
        <v>63</v>
      </c>
    </row>
    <row r="3" spans="1:5" ht="15" customHeight="1">
      <c r="A3" s="24" t="s">
        <v>64</v>
      </c>
      <c r="B3" s="31">
        <v>2227.8977</v>
      </c>
      <c r="C3" s="11" t="s">
        <v>46</v>
      </c>
      <c r="D3" s="16">
        <v>7.078293257246138</v>
      </c>
      <c r="E3" s="11" t="s">
        <v>46</v>
      </c>
    </row>
    <row r="4" spans="1:5" ht="15" customHeight="1">
      <c r="A4" s="17" t="s">
        <v>65</v>
      </c>
      <c r="B4" s="25">
        <v>38.5502</v>
      </c>
      <c r="C4" s="6">
        <v>14</v>
      </c>
      <c r="D4" s="25">
        <v>11.78176871041552</v>
      </c>
      <c r="E4" s="6">
        <v>17</v>
      </c>
    </row>
    <row r="5" spans="1:5" ht="15" customHeight="1">
      <c r="A5" s="14" t="s">
        <v>66</v>
      </c>
      <c r="B5" s="28">
        <v>66.5857</v>
      </c>
      <c r="C5" s="272">
        <v>4</v>
      </c>
      <c r="D5" s="273">
        <v>3.6740034285162704</v>
      </c>
      <c r="E5" s="272">
        <v>34</v>
      </c>
    </row>
    <row r="6" spans="1:5" ht="15" customHeight="1">
      <c r="A6" s="14" t="s">
        <v>67</v>
      </c>
      <c r="B6" s="28">
        <v>61.395</v>
      </c>
      <c r="C6" s="272">
        <v>6</v>
      </c>
      <c r="D6" s="273">
        <v>11.012624420019911</v>
      </c>
      <c r="E6" s="272">
        <v>20</v>
      </c>
    </row>
    <row r="7" spans="1:5" ht="15" customHeight="1">
      <c r="A7" s="14" t="s">
        <v>68</v>
      </c>
      <c r="B7" s="28">
        <v>50.9735</v>
      </c>
      <c r="C7" s="272">
        <v>10</v>
      </c>
      <c r="D7" s="273">
        <v>9.246788470507994</v>
      </c>
      <c r="E7" s="272">
        <v>25</v>
      </c>
    </row>
    <row r="8" spans="1:5" ht="15" customHeight="1">
      <c r="A8" s="14" t="s">
        <v>69</v>
      </c>
      <c r="B8" s="28">
        <v>18.57</v>
      </c>
      <c r="C8" s="272">
        <v>25</v>
      </c>
      <c r="D8" s="273">
        <v>9.498170239582526</v>
      </c>
      <c r="E8" s="272">
        <v>24</v>
      </c>
    </row>
    <row r="9" spans="1:5" ht="15" customHeight="1">
      <c r="A9" s="14" t="s">
        <v>70</v>
      </c>
      <c r="B9" s="28">
        <v>77.0026</v>
      </c>
      <c r="C9" s="272">
        <v>1</v>
      </c>
      <c r="D9" s="273">
        <v>2.060390540116508</v>
      </c>
      <c r="E9" s="272">
        <v>36</v>
      </c>
    </row>
    <row r="10" spans="1:5" ht="15" customHeight="1">
      <c r="A10" s="14" t="s">
        <v>71</v>
      </c>
      <c r="B10" s="28">
        <v>68.0395</v>
      </c>
      <c r="C10" s="272">
        <v>3</v>
      </c>
      <c r="D10" s="273">
        <v>15.166650851024377</v>
      </c>
      <c r="E10" s="272">
        <v>10</v>
      </c>
    </row>
    <row r="11" spans="1:5" ht="15" customHeight="1">
      <c r="A11" s="14" t="s">
        <v>72</v>
      </c>
      <c r="B11" s="28">
        <v>59.3146</v>
      </c>
      <c r="C11" s="272">
        <v>8</v>
      </c>
      <c r="D11" s="273">
        <v>-2.6985284724373892</v>
      </c>
      <c r="E11" s="272">
        <v>37</v>
      </c>
    </row>
    <row r="12" spans="1:5" ht="15" customHeight="1">
      <c r="A12" s="14" t="s">
        <v>73</v>
      </c>
      <c r="B12" s="28">
        <v>70.5079</v>
      </c>
      <c r="C12" s="272">
        <v>2</v>
      </c>
      <c r="D12" s="273">
        <v>-8.750398262310465</v>
      </c>
      <c r="E12" s="272">
        <v>38</v>
      </c>
    </row>
    <row r="13" spans="1:5" ht="15" customHeight="1">
      <c r="A13" s="14" t="s">
        <v>74</v>
      </c>
      <c r="B13" s="28">
        <v>28.3112</v>
      </c>
      <c r="C13" s="272">
        <v>17</v>
      </c>
      <c r="D13" s="273">
        <v>5.918026439101576</v>
      </c>
      <c r="E13" s="272">
        <v>31</v>
      </c>
    </row>
    <row r="14" spans="1:5" ht="15" customHeight="1">
      <c r="A14" s="14" t="s">
        <v>75</v>
      </c>
      <c r="B14" s="28">
        <v>41.0701</v>
      </c>
      <c r="C14" s="272">
        <v>13</v>
      </c>
      <c r="D14" s="273">
        <v>14.553833383477443</v>
      </c>
      <c r="E14" s="272">
        <v>11</v>
      </c>
    </row>
    <row r="15" spans="1:5" ht="15" customHeight="1">
      <c r="A15" s="14" t="s">
        <v>76</v>
      </c>
      <c r="B15" s="28">
        <v>60.2767</v>
      </c>
      <c r="C15" s="272">
        <v>7</v>
      </c>
      <c r="D15" s="273">
        <v>11.682617236806326</v>
      </c>
      <c r="E15" s="272">
        <v>18</v>
      </c>
    </row>
    <row r="16" spans="1:5" ht="15" customHeight="1">
      <c r="A16" s="14" t="s">
        <v>77</v>
      </c>
      <c r="B16" s="28">
        <v>33.8073</v>
      </c>
      <c r="C16" s="272">
        <v>16</v>
      </c>
      <c r="D16" s="273">
        <v>7.057606445186293</v>
      </c>
      <c r="E16" s="272">
        <v>28</v>
      </c>
    </row>
    <row r="17" spans="1:5" ht="15" customHeight="1">
      <c r="A17" s="14" t="s">
        <v>78</v>
      </c>
      <c r="B17" s="28">
        <v>21.4601</v>
      </c>
      <c r="C17" s="272">
        <v>22</v>
      </c>
      <c r="D17" s="273">
        <v>6.617349334141487</v>
      </c>
      <c r="E17" s="272">
        <v>29</v>
      </c>
    </row>
    <row r="18" spans="1:5" ht="15" customHeight="1">
      <c r="A18" s="14" t="s">
        <v>79</v>
      </c>
      <c r="B18" s="28">
        <v>37.3676</v>
      </c>
      <c r="C18" s="272">
        <v>15</v>
      </c>
      <c r="D18" s="273">
        <v>10.05201644053595</v>
      </c>
      <c r="E18" s="272">
        <v>22</v>
      </c>
    </row>
    <row r="19" spans="1:5" ht="15" customHeight="1">
      <c r="A19" s="14" t="s">
        <v>80</v>
      </c>
      <c r="B19" s="28">
        <v>64.9831</v>
      </c>
      <c r="C19" s="272">
        <v>5</v>
      </c>
      <c r="D19" s="273">
        <v>16.792937689321153</v>
      </c>
      <c r="E19" s="272">
        <v>7</v>
      </c>
    </row>
    <row r="20" spans="1:5" ht="15" customHeight="1">
      <c r="A20" s="14" t="s">
        <v>81</v>
      </c>
      <c r="B20" s="28">
        <v>41.1189</v>
      </c>
      <c r="C20" s="272">
        <v>12</v>
      </c>
      <c r="D20" s="273">
        <v>3.630717315798515</v>
      </c>
      <c r="E20" s="272">
        <v>35</v>
      </c>
    </row>
    <row r="21" spans="1:5" ht="15" customHeight="1">
      <c r="A21" s="14" t="s">
        <v>82</v>
      </c>
      <c r="B21" s="28">
        <v>49.2334</v>
      </c>
      <c r="C21" s="272">
        <v>11</v>
      </c>
      <c r="D21" s="273">
        <v>9.003916072928542</v>
      </c>
      <c r="E21" s="272">
        <v>26</v>
      </c>
    </row>
    <row r="22" spans="1:5" ht="15" customHeight="1">
      <c r="A22" s="14" t="s">
        <v>83</v>
      </c>
      <c r="B22" s="28">
        <v>23.0171</v>
      </c>
      <c r="C22" s="272">
        <v>21</v>
      </c>
      <c r="D22" s="273">
        <v>17.933057555073418</v>
      </c>
      <c r="E22" s="272">
        <v>4</v>
      </c>
    </row>
    <row r="23" spans="1:5" ht="15" customHeight="1">
      <c r="A23" s="14" t="s">
        <v>84</v>
      </c>
      <c r="B23" s="28">
        <v>56.2033</v>
      </c>
      <c r="C23" s="272">
        <v>9</v>
      </c>
      <c r="D23" s="273">
        <v>13.71556086856458</v>
      </c>
      <c r="E23" s="272">
        <v>13</v>
      </c>
    </row>
    <row r="24" spans="1:5" ht="15" customHeight="1">
      <c r="A24" s="14" t="s">
        <v>85</v>
      </c>
      <c r="B24" s="28">
        <v>27.5697</v>
      </c>
      <c r="C24" s="272">
        <v>18</v>
      </c>
      <c r="D24" s="273">
        <v>19.996665997593222</v>
      </c>
      <c r="E24" s="272">
        <v>1</v>
      </c>
    </row>
    <row r="25" spans="1:5" ht="15" customHeight="1">
      <c r="A25" s="14" t="s">
        <v>86</v>
      </c>
      <c r="B25" s="28">
        <v>20.6042</v>
      </c>
      <c r="C25" s="272">
        <v>23</v>
      </c>
      <c r="D25" s="273">
        <v>12.187372073706593</v>
      </c>
      <c r="E25" s="272">
        <v>16</v>
      </c>
    </row>
    <row r="26" spans="1:5" ht="15" customHeight="1">
      <c r="A26" s="14" t="s">
        <v>87</v>
      </c>
      <c r="B26" s="28">
        <v>25.2268</v>
      </c>
      <c r="C26" s="272">
        <v>19</v>
      </c>
      <c r="D26" s="273">
        <v>3.7998314221743046</v>
      </c>
      <c r="E26" s="272">
        <v>33</v>
      </c>
    </row>
    <row r="27" spans="1:5" ht="15" customHeight="1">
      <c r="A27" s="14" t="s">
        <v>129</v>
      </c>
      <c r="B27" s="28">
        <v>24.6816</v>
      </c>
      <c r="C27" s="272">
        <v>20</v>
      </c>
      <c r="D27" s="273">
        <v>13.02599704173173</v>
      </c>
      <c r="E27" s="272">
        <v>14</v>
      </c>
    </row>
    <row r="28" spans="1:5" ht="15" customHeight="1">
      <c r="A28" s="275" t="s">
        <v>350</v>
      </c>
      <c r="B28" s="28">
        <v>19.4663</v>
      </c>
      <c r="C28" s="272">
        <v>24</v>
      </c>
      <c r="D28" s="273">
        <v>12.343817030027516</v>
      </c>
      <c r="E28" s="272">
        <v>15</v>
      </c>
    </row>
    <row r="29" spans="1:5" ht="15" customHeight="1">
      <c r="A29" s="275" t="s">
        <v>351</v>
      </c>
      <c r="B29" s="28">
        <v>14.7799</v>
      </c>
      <c r="C29" s="272">
        <v>31</v>
      </c>
      <c r="D29" s="273">
        <v>6.406001396678218</v>
      </c>
      <c r="E29" s="272">
        <v>30</v>
      </c>
    </row>
    <row r="30" spans="1:5" ht="15" customHeight="1">
      <c r="A30" s="14" t="s">
        <v>88</v>
      </c>
      <c r="B30" s="28">
        <v>3.1363</v>
      </c>
      <c r="C30" s="272">
        <v>38</v>
      </c>
      <c r="D30" s="273">
        <v>5.153222021055459</v>
      </c>
      <c r="E30" s="272">
        <v>32</v>
      </c>
    </row>
    <row r="31" spans="1:5" ht="15" customHeight="1">
      <c r="A31" s="14" t="s">
        <v>89</v>
      </c>
      <c r="B31" s="28">
        <v>17.0006</v>
      </c>
      <c r="C31" s="272">
        <v>27</v>
      </c>
      <c r="D31" s="273">
        <v>15.98303523713145</v>
      </c>
      <c r="E31" s="272">
        <v>9</v>
      </c>
    </row>
    <row r="32" spans="1:5" ht="15" customHeight="1">
      <c r="A32" s="14" t="s">
        <v>90</v>
      </c>
      <c r="B32" s="28">
        <v>17.2014</v>
      </c>
      <c r="C32" s="272">
        <v>26</v>
      </c>
      <c r="D32" s="273">
        <v>11.156417306679511</v>
      </c>
      <c r="E32" s="272">
        <v>19</v>
      </c>
    </row>
    <row r="33" spans="1:5" ht="15" customHeight="1">
      <c r="A33" s="14" t="s">
        <v>91</v>
      </c>
      <c r="B33" s="28">
        <v>15.0566</v>
      </c>
      <c r="C33" s="272">
        <v>29</v>
      </c>
      <c r="D33" s="273">
        <v>10.945918230752326</v>
      </c>
      <c r="E33" s="272">
        <v>21</v>
      </c>
    </row>
    <row r="34" spans="1:5" ht="15" customHeight="1">
      <c r="A34" s="14" t="s">
        <v>93</v>
      </c>
      <c r="B34" s="28">
        <v>15.0292</v>
      </c>
      <c r="C34" s="272">
        <v>30</v>
      </c>
      <c r="D34" s="273">
        <v>17.00109378101804</v>
      </c>
      <c r="E34" s="272">
        <v>6</v>
      </c>
    </row>
    <row r="35" spans="1:5" ht="15" customHeight="1">
      <c r="A35" s="14" t="s">
        <v>94</v>
      </c>
      <c r="B35" s="28">
        <v>16.7331</v>
      </c>
      <c r="C35" s="272">
        <v>28</v>
      </c>
      <c r="D35" s="273">
        <v>19.66089251107832</v>
      </c>
      <c r="E35" s="272">
        <v>2</v>
      </c>
    </row>
    <row r="36" spans="1:5" ht="15" customHeight="1">
      <c r="A36" s="14" t="s">
        <v>95</v>
      </c>
      <c r="B36" s="28">
        <v>10.3166</v>
      </c>
      <c r="C36" s="272">
        <v>36</v>
      </c>
      <c r="D36" s="273">
        <v>9.901106120057523</v>
      </c>
      <c r="E36" s="272">
        <v>23</v>
      </c>
    </row>
    <row r="37" spans="1:5" ht="15" customHeight="1">
      <c r="A37" s="14" t="s">
        <v>96</v>
      </c>
      <c r="B37" s="28">
        <v>7.4631</v>
      </c>
      <c r="C37" s="272">
        <v>37</v>
      </c>
      <c r="D37" s="273">
        <v>8.459000828363973</v>
      </c>
      <c r="E37" s="272">
        <v>27</v>
      </c>
    </row>
    <row r="38" spans="1:5" ht="15" customHeight="1">
      <c r="A38" s="14" t="s">
        <v>97</v>
      </c>
      <c r="B38" s="28">
        <v>13.538</v>
      </c>
      <c r="C38" s="272">
        <v>34</v>
      </c>
      <c r="D38" s="273">
        <v>13.995090919042275</v>
      </c>
      <c r="E38" s="272">
        <v>12</v>
      </c>
    </row>
    <row r="39" spans="1:5" ht="15" customHeight="1">
      <c r="A39" s="14" t="s">
        <v>98</v>
      </c>
      <c r="B39" s="28">
        <v>12.0269</v>
      </c>
      <c r="C39" s="272">
        <v>35</v>
      </c>
      <c r="D39" s="273">
        <v>17.208110202072866</v>
      </c>
      <c r="E39" s="272">
        <v>5</v>
      </c>
    </row>
    <row r="40" spans="1:5" ht="15" customHeight="1">
      <c r="A40" s="18" t="s">
        <v>99</v>
      </c>
      <c r="B40" s="32">
        <v>13.6055</v>
      </c>
      <c r="C40" s="272">
        <v>33</v>
      </c>
      <c r="D40" s="274">
        <v>19.596174469506522</v>
      </c>
      <c r="E40" s="272">
        <v>3</v>
      </c>
    </row>
    <row r="41" spans="1:5" ht="15" customHeight="1">
      <c r="A41" s="14" t="s">
        <v>100</v>
      </c>
      <c r="B41" s="28">
        <v>13.9358</v>
      </c>
      <c r="C41" s="272">
        <v>32</v>
      </c>
      <c r="D41" s="273">
        <v>16.1815279057262</v>
      </c>
      <c r="E41" s="272">
        <v>8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3" sqref="A3:IV28"/>
    </sheetView>
  </sheetViews>
  <sheetFormatPr defaultColWidth="9.00390625" defaultRowHeight="14.25"/>
  <cols>
    <col min="1" max="5" width="13.625" style="1" customWidth="1"/>
  </cols>
  <sheetData>
    <row r="1" spans="1:5" ht="34.5" customHeight="1">
      <c r="A1" s="329" t="s">
        <v>349</v>
      </c>
      <c r="B1" s="324"/>
      <c r="C1" s="324"/>
      <c r="D1" s="324"/>
      <c r="E1" s="324"/>
    </row>
    <row r="2" spans="1:5" ht="34.5" customHeight="1">
      <c r="A2" s="24" t="s">
        <v>61</v>
      </c>
      <c r="B2" s="2" t="s">
        <v>120</v>
      </c>
      <c r="C2" s="2" t="s">
        <v>63</v>
      </c>
      <c r="D2" s="118" t="s">
        <v>130</v>
      </c>
      <c r="E2" s="2" t="s">
        <v>63</v>
      </c>
    </row>
    <row r="3" spans="1:5" ht="21.75" customHeight="1">
      <c r="A3" s="17" t="s">
        <v>65</v>
      </c>
      <c r="B3" s="25">
        <v>38.5502</v>
      </c>
      <c r="C3" s="6">
        <v>14</v>
      </c>
      <c r="D3" s="25">
        <v>11.78176871041552</v>
      </c>
      <c r="E3" s="6">
        <v>10</v>
      </c>
    </row>
    <row r="4" spans="1:5" ht="21.75" customHeight="1">
      <c r="A4" s="14" t="s">
        <v>66</v>
      </c>
      <c r="B4" s="28">
        <v>66.5857</v>
      </c>
      <c r="C4" s="272">
        <v>4</v>
      </c>
      <c r="D4" s="273">
        <v>3.6740034285162704</v>
      </c>
      <c r="E4" s="272">
        <v>22</v>
      </c>
    </row>
    <row r="5" spans="1:5" ht="21.75" customHeight="1">
      <c r="A5" s="14" t="s">
        <v>67</v>
      </c>
      <c r="B5" s="28">
        <v>61.395</v>
      </c>
      <c r="C5" s="272">
        <v>6</v>
      </c>
      <c r="D5" s="273">
        <v>11.012624420019911</v>
      </c>
      <c r="E5" s="272">
        <v>12</v>
      </c>
    </row>
    <row r="6" spans="1:5" ht="21.75" customHeight="1">
      <c r="A6" s="14" t="s">
        <v>68</v>
      </c>
      <c r="B6" s="28">
        <v>50.9735</v>
      </c>
      <c r="C6" s="272">
        <v>10</v>
      </c>
      <c r="D6" s="273">
        <v>9.246788470507994</v>
      </c>
      <c r="E6" s="272">
        <v>15</v>
      </c>
    </row>
    <row r="7" spans="1:5" ht="21.75" customHeight="1">
      <c r="A7" s="14" t="s">
        <v>69</v>
      </c>
      <c r="B7" s="28">
        <v>18.57</v>
      </c>
      <c r="C7" s="272">
        <v>25</v>
      </c>
      <c r="D7" s="273">
        <v>9.498170239582526</v>
      </c>
      <c r="E7" s="272">
        <v>14</v>
      </c>
    </row>
    <row r="8" spans="1:5" ht="21.75" customHeight="1">
      <c r="A8" s="14" t="s">
        <v>70</v>
      </c>
      <c r="B8" s="28">
        <v>77.0026</v>
      </c>
      <c r="C8" s="272">
        <v>1</v>
      </c>
      <c r="D8" s="273">
        <v>2.060390540116508</v>
      </c>
      <c r="E8" s="272">
        <v>24</v>
      </c>
    </row>
    <row r="9" spans="1:5" ht="21.75" customHeight="1">
      <c r="A9" s="14" t="s">
        <v>71</v>
      </c>
      <c r="B9" s="28">
        <v>68.0395</v>
      </c>
      <c r="C9" s="272">
        <v>3</v>
      </c>
      <c r="D9" s="273">
        <v>15.166650851024377</v>
      </c>
      <c r="E9" s="272">
        <v>4</v>
      </c>
    </row>
    <row r="10" spans="1:5" ht="21.75" customHeight="1">
      <c r="A10" s="14" t="s">
        <v>72</v>
      </c>
      <c r="B10" s="28">
        <v>59.3146</v>
      </c>
      <c r="C10" s="272">
        <v>8</v>
      </c>
      <c r="D10" s="273">
        <v>-2.6985284724373892</v>
      </c>
      <c r="E10" s="272">
        <v>25</v>
      </c>
    </row>
    <row r="11" spans="1:5" ht="21.75" customHeight="1">
      <c r="A11" s="14" t="s">
        <v>73</v>
      </c>
      <c r="B11" s="28">
        <v>70.5079</v>
      </c>
      <c r="C11" s="272">
        <v>2</v>
      </c>
      <c r="D11" s="273">
        <v>-8.750398262310465</v>
      </c>
      <c r="E11" s="272">
        <v>26</v>
      </c>
    </row>
    <row r="12" spans="1:5" ht="21.75" customHeight="1">
      <c r="A12" s="14" t="s">
        <v>74</v>
      </c>
      <c r="B12" s="28">
        <v>28.3112</v>
      </c>
      <c r="C12" s="272">
        <v>17</v>
      </c>
      <c r="D12" s="273">
        <v>5.918026439101576</v>
      </c>
      <c r="E12" s="272">
        <v>20</v>
      </c>
    </row>
    <row r="13" spans="1:5" ht="21.75" customHeight="1">
      <c r="A13" s="14" t="s">
        <v>75</v>
      </c>
      <c r="B13" s="28">
        <v>41.0701</v>
      </c>
      <c r="C13" s="272">
        <v>13</v>
      </c>
      <c r="D13" s="273">
        <v>14.553833383477443</v>
      </c>
      <c r="E13" s="272">
        <v>5</v>
      </c>
    </row>
    <row r="14" spans="1:5" ht="21.75" customHeight="1">
      <c r="A14" s="14" t="s">
        <v>76</v>
      </c>
      <c r="B14" s="28">
        <v>60.2767</v>
      </c>
      <c r="C14" s="272">
        <v>7</v>
      </c>
      <c r="D14" s="273">
        <v>11.682617236806326</v>
      </c>
      <c r="E14" s="272">
        <v>11</v>
      </c>
    </row>
    <row r="15" spans="1:5" ht="21.75" customHeight="1">
      <c r="A15" s="14" t="s">
        <v>77</v>
      </c>
      <c r="B15" s="28">
        <v>33.8073</v>
      </c>
      <c r="C15" s="272">
        <v>16</v>
      </c>
      <c r="D15" s="273">
        <v>7.057606445186293</v>
      </c>
      <c r="E15" s="272">
        <v>17</v>
      </c>
    </row>
    <row r="16" spans="1:5" ht="21.75" customHeight="1">
      <c r="A16" s="14" t="s">
        <v>78</v>
      </c>
      <c r="B16" s="28">
        <v>21.4601</v>
      </c>
      <c r="C16" s="272">
        <v>22</v>
      </c>
      <c r="D16" s="273">
        <v>6.617349334141487</v>
      </c>
      <c r="E16" s="272">
        <v>18</v>
      </c>
    </row>
    <row r="17" spans="1:5" ht="21.75" customHeight="1">
      <c r="A17" s="14" t="s">
        <v>79</v>
      </c>
      <c r="B17" s="28">
        <v>37.3676</v>
      </c>
      <c r="C17" s="272">
        <v>15</v>
      </c>
      <c r="D17" s="273">
        <v>10.05201644053595</v>
      </c>
      <c r="E17" s="272">
        <v>13</v>
      </c>
    </row>
    <row r="18" spans="1:5" ht="21.75" customHeight="1">
      <c r="A18" s="14" t="s">
        <v>80</v>
      </c>
      <c r="B18" s="28">
        <v>64.9831</v>
      </c>
      <c r="C18" s="272">
        <v>5</v>
      </c>
      <c r="D18" s="273">
        <v>16.792937689321153</v>
      </c>
      <c r="E18" s="272">
        <v>3</v>
      </c>
    </row>
    <row r="19" spans="1:5" ht="21.75" customHeight="1">
      <c r="A19" s="14" t="s">
        <v>81</v>
      </c>
      <c r="B19" s="28">
        <v>41.1189</v>
      </c>
      <c r="C19" s="272">
        <v>12</v>
      </c>
      <c r="D19" s="273">
        <v>3.630717315798515</v>
      </c>
      <c r="E19" s="272">
        <v>23</v>
      </c>
    </row>
    <row r="20" spans="1:5" ht="21.75" customHeight="1">
      <c r="A20" s="14" t="s">
        <v>82</v>
      </c>
      <c r="B20" s="28">
        <v>49.2334</v>
      </c>
      <c r="C20" s="272">
        <v>11</v>
      </c>
      <c r="D20" s="273">
        <v>9.003916072928542</v>
      </c>
      <c r="E20" s="272">
        <v>16</v>
      </c>
    </row>
    <row r="21" spans="1:5" ht="21.75" customHeight="1">
      <c r="A21" s="14" t="s">
        <v>83</v>
      </c>
      <c r="B21" s="28">
        <v>23.0171</v>
      </c>
      <c r="C21" s="272">
        <v>21</v>
      </c>
      <c r="D21" s="273">
        <v>17.933057555073418</v>
      </c>
      <c r="E21" s="272">
        <v>2</v>
      </c>
    </row>
    <row r="22" spans="1:5" ht="21.75" customHeight="1">
      <c r="A22" s="14" t="s">
        <v>84</v>
      </c>
      <c r="B22" s="28">
        <v>56.2033</v>
      </c>
      <c r="C22" s="272">
        <v>9</v>
      </c>
      <c r="D22" s="273">
        <v>13.71556086856458</v>
      </c>
      <c r="E22" s="272">
        <v>6</v>
      </c>
    </row>
    <row r="23" spans="1:5" ht="21.75" customHeight="1">
      <c r="A23" s="14" t="s">
        <v>85</v>
      </c>
      <c r="B23" s="28">
        <v>27.5697</v>
      </c>
      <c r="C23" s="272">
        <v>18</v>
      </c>
      <c r="D23" s="273">
        <v>19.996665997593222</v>
      </c>
      <c r="E23" s="272">
        <v>1</v>
      </c>
    </row>
    <row r="24" spans="1:5" ht="21.75" customHeight="1">
      <c r="A24" s="14" t="s">
        <v>86</v>
      </c>
      <c r="B24" s="28">
        <v>20.6042</v>
      </c>
      <c r="C24" s="272">
        <v>23</v>
      </c>
      <c r="D24" s="273">
        <v>12.187372073706593</v>
      </c>
      <c r="E24" s="272">
        <v>9</v>
      </c>
    </row>
    <row r="25" spans="1:5" ht="21.75" customHeight="1">
      <c r="A25" s="14" t="s">
        <v>87</v>
      </c>
      <c r="B25" s="28">
        <v>25.2268</v>
      </c>
      <c r="C25" s="272">
        <v>19</v>
      </c>
      <c r="D25" s="273">
        <v>3.7998314221743046</v>
      </c>
      <c r="E25" s="272">
        <v>21</v>
      </c>
    </row>
    <row r="26" spans="1:5" ht="21.75" customHeight="1">
      <c r="A26" s="14" t="s">
        <v>92</v>
      </c>
      <c r="B26" s="28">
        <v>24.6816</v>
      </c>
      <c r="C26" s="272">
        <v>20</v>
      </c>
      <c r="D26" s="273">
        <v>13.02599704173173</v>
      </c>
      <c r="E26" s="272">
        <v>7</v>
      </c>
    </row>
    <row r="27" spans="1:5" ht="21.75" customHeight="1">
      <c r="A27" s="275" t="s">
        <v>350</v>
      </c>
      <c r="B27" s="28">
        <v>19.4663</v>
      </c>
      <c r="C27" s="272">
        <v>24</v>
      </c>
      <c r="D27" s="273">
        <v>12.343817030027516</v>
      </c>
      <c r="E27" s="272">
        <v>8</v>
      </c>
    </row>
    <row r="28" spans="1:5" ht="21.75" customHeight="1">
      <c r="A28" s="275" t="s">
        <v>351</v>
      </c>
      <c r="B28" s="28">
        <v>14.7799</v>
      </c>
      <c r="C28" s="272">
        <v>26</v>
      </c>
      <c r="D28" s="273">
        <v>6.406001396678218</v>
      </c>
      <c r="E28" s="272">
        <v>19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E21"/>
  <sheetViews>
    <sheetView zoomScaleSheetLayoutView="100" zoomScalePageLayoutView="0" workbookViewId="0" topLeftCell="A1">
      <selection activeCell="G5" sqref="G5"/>
    </sheetView>
  </sheetViews>
  <sheetFormatPr defaultColWidth="9.00390625" defaultRowHeight="14.25"/>
  <cols>
    <col min="1" max="1" width="29.375" style="89" bestFit="1" customWidth="1"/>
    <col min="2" max="2" width="13.125" style="89" bestFit="1" customWidth="1"/>
    <col min="3" max="5" width="9.00390625" style="89" customWidth="1"/>
    <col min="6" max="6" width="12.75390625" style="89" bestFit="1" customWidth="1"/>
    <col min="7" max="9" width="9.00390625" style="89" customWidth="1"/>
    <col min="10" max="16384" width="9.00390625" style="125" customWidth="1"/>
  </cols>
  <sheetData>
    <row r="1" spans="1:5" ht="36.75" customHeight="1">
      <c r="A1" s="296" t="s">
        <v>4</v>
      </c>
      <c r="B1" s="296"/>
      <c r="C1" s="296"/>
      <c r="D1" s="296"/>
      <c r="E1" s="175">
        <v>3</v>
      </c>
    </row>
    <row r="2" spans="1:5" ht="18.75" customHeight="1">
      <c r="A2" s="290" t="s">
        <v>0</v>
      </c>
      <c r="B2" s="289" t="s">
        <v>1</v>
      </c>
      <c r="C2" s="291"/>
      <c r="D2" s="287"/>
      <c r="E2" s="288"/>
    </row>
    <row r="3" spans="1:5" ht="15.75" customHeight="1">
      <c r="A3" s="290"/>
      <c r="B3" s="289"/>
      <c r="C3" s="289"/>
      <c r="D3" s="289" t="s">
        <v>2</v>
      </c>
      <c r="E3" s="289"/>
    </row>
    <row r="4" spans="1:5" ht="32.25" customHeight="1">
      <c r="A4" s="290"/>
      <c r="B4" s="170" t="s">
        <v>135</v>
      </c>
      <c r="C4" s="104" t="s">
        <v>199</v>
      </c>
      <c r="D4" s="170" t="s">
        <v>135</v>
      </c>
      <c r="E4" s="104" t="s">
        <v>199</v>
      </c>
    </row>
    <row r="5" spans="1:5" ht="24.75" customHeight="1">
      <c r="A5" s="134" t="s">
        <v>211</v>
      </c>
      <c r="B5" s="2">
        <v>348</v>
      </c>
      <c r="C5" s="176">
        <v>3.2</v>
      </c>
      <c r="D5" s="177">
        <v>119</v>
      </c>
      <c r="E5" s="178">
        <v>5.30973451327435</v>
      </c>
    </row>
    <row r="6" spans="1:5" ht="24.75" customHeight="1">
      <c r="A6" s="105" t="s">
        <v>212</v>
      </c>
      <c r="B6" s="2">
        <v>58</v>
      </c>
      <c r="C6" s="96">
        <v>28.9</v>
      </c>
      <c r="D6" s="177">
        <v>40</v>
      </c>
      <c r="E6" s="96">
        <v>37.93103448275863</v>
      </c>
    </row>
    <row r="7" spans="1:5" ht="24.75" customHeight="1">
      <c r="A7" s="85" t="s">
        <v>143</v>
      </c>
      <c r="B7" s="179">
        <v>611</v>
      </c>
      <c r="C7" s="179">
        <v>14.5</v>
      </c>
      <c r="D7" s="180">
        <v>332.9</v>
      </c>
      <c r="E7" s="179">
        <v>23.3</v>
      </c>
    </row>
    <row r="8" spans="1:5" ht="24.75" customHeight="1">
      <c r="A8" s="105" t="s">
        <v>212</v>
      </c>
      <c r="B8" s="181">
        <v>264.1</v>
      </c>
      <c r="C8" s="182">
        <v>17.3</v>
      </c>
      <c r="D8" s="111">
        <v>226.3</v>
      </c>
      <c r="E8" s="111">
        <v>20.7</v>
      </c>
    </row>
    <row r="9" spans="1:5" ht="24.75" customHeight="1">
      <c r="A9" s="85" t="s">
        <v>162</v>
      </c>
      <c r="B9" s="180"/>
      <c r="C9" s="180"/>
      <c r="D9" s="180"/>
      <c r="E9" s="180"/>
    </row>
    <row r="10" spans="1:5" ht="24.75" customHeight="1">
      <c r="A10" s="108" t="s">
        <v>6</v>
      </c>
      <c r="B10" s="109">
        <v>20.5</v>
      </c>
      <c r="C10" s="109">
        <v>20.7</v>
      </c>
      <c r="D10" s="183">
        <v>2.1</v>
      </c>
      <c r="E10" s="184">
        <v>-22.8</v>
      </c>
    </row>
    <row r="11" spans="1:5" ht="24.75" customHeight="1">
      <c r="A11" s="108" t="s">
        <v>7</v>
      </c>
      <c r="B11" s="109">
        <v>30.1</v>
      </c>
      <c r="C11" s="109">
        <v>7.5</v>
      </c>
      <c r="D11" s="109">
        <v>11.6</v>
      </c>
      <c r="E11" s="109">
        <v>9.4</v>
      </c>
    </row>
    <row r="12" spans="1:5" ht="24.75" customHeight="1">
      <c r="A12" s="108" t="s">
        <v>8</v>
      </c>
      <c r="B12" s="109">
        <v>30.9</v>
      </c>
      <c r="C12" s="109">
        <v>15.4</v>
      </c>
      <c r="D12" s="185">
        <v>26.5</v>
      </c>
      <c r="E12" s="185">
        <v>13.6</v>
      </c>
    </row>
    <row r="13" spans="1:5" ht="24.75" customHeight="1">
      <c r="A13" s="108" t="s">
        <v>9</v>
      </c>
      <c r="B13" s="109">
        <v>31</v>
      </c>
      <c r="C13" s="109">
        <v>8.5</v>
      </c>
      <c r="D13" s="109"/>
      <c r="E13" s="109"/>
    </row>
    <row r="14" spans="1:5" ht="24.75" customHeight="1">
      <c r="A14" s="108" t="s">
        <v>10</v>
      </c>
      <c r="B14" s="109">
        <v>34.7</v>
      </c>
      <c r="C14" s="109">
        <v>9.7</v>
      </c>
      <c r="D14" s="109">
        <v>16.9</v>
      </c>
      <c r="E14" s="109">
        <v>13.6</v>
      </c>
    </row>
    <row r="15" spans="1:5" ht="24.75" customHeight="1">
      <c r="A15" s="108" t="s">
        <v>11</v>
      </c>
      <c r="B15" s="109">
        <v>8.4</v>
      </c>
      <c r="C15" s="109">
        <v>20.5</v>
      </c>
      <c r="D15" s="111">
        <v>5.3</v>
      </c>
      <c r="E15" s="111">
        <v>20.8</v>
      </c>
    </row>
    <row r="16" spans="1:5" ht="24.75" customHeight="1">
      <c r="A16" s="108" t="s">
        <v>12</v>
      </c>
      <c r="B16" s="109">
        <v>44.4</v>
      </c>
      <c r="C16" s="109">
        <v>11</v>
      </c>
      <c r="D16" s="109">
        <v>8.7</v>
      </c>
      <c r="E16" s="109">
        <v>28.8</v>
      </c>
    </row>
    <row r="17" spans="1:5" ht="24.75" customHeight="1">
      <c r="A17" s="186" t="s">
        <v>13</v>
      </c>
      <c r="B17" s="109">
        <v>218.6</v>
      </c>
      <c r="C17" s="109">
        <v>16.7</v>
      </c>
      <c r="D17" s="187">
        <v>155.2</v>
      </c>
      <c r="E17" s="187">
        <v>20.5</v>
      </c>
    </row>
    <row r="18" spans="1:5" ht="24.75" customHeight="1">
      <c r="A18" s="188" t="s">
        <v>14</v>
      </c>
      <c r="B18" s="109">
        <v>44.1</v>
      </c>
      <c r="C18" s="109">
        <v>30</v>
      </c>
      <c r="D18" s="109">
        <v>7.3</v>
      </c>
      <c r="E18" s="109">
        <v>29</v>
      </c>
    </row>
    <row r="19" spans="1:5" ht="24.75" customHeight="1">
      <c r="A19" s="188" t="s">
        <v>15</v>
      </c>
      <c r="B19" s="109">
        <v>14.4</v>
      </c>
      <c r="C19" s="109">
        <v>89.8</v>
      </c>
      <c r="D19" s="189">
        <v>14.1</v>
      </c>
      <c r="E19" s="189">
        <v>86.2</v>
      </c>
    </row>
    <row r="20" spans="1:5" ht="24.75" customHeight="1">
      <c r="A20" s="190" t="s">
        <v>16</v>
      </c>
      <c r="B20" s="191">
        <v>11.6</v>
      </c>
      <c r="C20" s="110">
        <v>22.8</v>
      </c>
      <c r="D20" s="192">
        <v>2.8</v>
      </c>
      <c r="E20" s="106">
        <v>1.4</v>
      </c>
    </row>
    <row r="21" spans="1:5" ht="24.75" customHeight="1">
      <c r="A21" s="190" t="s">
        <v>17</v>
      </c>
      <c r="B21" s="191">
        <v>2032</v>
      </c>
      <c r="C21" s="110">
        <v>28.2</v>
      </c>
      <c r="D21" s="277">
        <v>1448</v>
      </c>
      <c r="E21" s="106">
        <v>38.3</v>
      </c>
    </row>
  </sheetData>
  <sheetProtection/>
  <mergeCells count="5">
    <mergeCell ref="D2:E2"/>
    <mergeCell ref="D3:E3"/>
    <mergeCell ref="A2:A4"/>
    <mergeCell ref="B2:C3"/>
    <mergeCell ref="A1:D1"/>
  </mergeCells>
  <printOptions/>
  <pageMargins left="0.9444444444444444" right="0.7472222222222222" top="0.9833333333333333" bottom="0.9833333333333333" header="0.5111111111111111" footer="0.5111111111111111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K10" sqref="K10"/>
    </sheetView>
  </sheetViews>
  <sheetFormatPr defaultColWidth="9.00390625" defaultRowHeight="14.25"/>
  <cols>
    <col min="1" max="5" width="13.625" style="1" customWidth="1"/>
  </cols>
  <sheetData>
    <row r="1" spans="1:5" ht="34.5" customHeight="1">
      <c r="A1" s="324" t="s">
        <v>360</v>
      </c>
      <c r="B1" s="324"/>
      <c r="C1" s="324"/>
      <c r="D1" s="324"/>
      <c r="E1" s="324"/>
    </row>
    <row r="2" spans="1:5" ht="34.5" customHeight="1">
      <c r="A2" s="24" t="s">
        <v>61</v>
      </c>
      <c r="B2" s="2" t="s">
        <v>122</v>
      </c>
      <c r="C2" s="2" t="s">
        <v>63</v>
      </c>
      <c r="D2" s="118" t="s">
        <v>130</v>
      </c>
      <c r="E2" s="2" t="s">
        <v>63</v>
      </c>
    </row>
    <row r="3" spans="1:5" ht="24.75" customHeight="1">
      <c r="A3" s="4" t="s">
        <v>65</v>
      </c>
      <c r="B3" s="25">
        <v>38.5502</v>
      </c>
      <c r="C3" s="6">
        <v>7</v>
      </c>
      <c r="D3" s="25">
        <v>11.78176871041552</v>
      </c>
      <c r="E3" s="6">
        <v>7</v>
      </c>
    </row>
    <row r="4" spans="1:5" ht="24.75" customHeight="1">
      <c r="A4" s="8" t="s">
        <v>67</v>
      </c>
      <c r="B4" s="28">
        <v>61.395</v>
      </c>
      <c r="C4" s="272">
        <v>2</v>
      </c>
      <c r="D4" s="273">
        <v>11.012624420019911</v>
      </c>
      <c r="E4" s="272">
        <v>8</v>
      </c>
    </row>
    <row r="5" spans="1:5" ht="24.75" customHeight="1">
      <c r="A5" s="8" t="s">
        <v>75</v>
      </c>
      <c r="B5" s="28">
        <v>41.0701</v>
      </c>
      <c r="C5" s="272">
        <v>6</v>
      </c>
      <c r="D5" s="273">
        <v>14.553833383477443</v>
      </c>
      <c r="E5" s="272">
        <v>4</v>
      </c>
    </row>
    <row r="6" spans="1:5" ht="24.75" customHeight="1">
      <c r="A6" s="8" t="s">
        <v>79</v>
      </c>
      <c r="B6" s="28">
        <v>37.3676</v>
      </c>
      <c r="C6" s="272">
        <v>8</v>
      </c>
      <c r="D6" s="273">
        <v>10.05201644053595</v>
      </c>
      <c r="E6" s="272">
        <v>9</v>
      </c>
    </row>
    <row r="7" spans="1:5" ht="24.75" customHeight="1">
      <c r="A7" s="8" t="s">
        <v>80</v>
      </c>
      <c r="B7" s="28">
        <v>64.9831</v>
      </c>
      <c r="C7" s="272">
        <v>1</v>
      </c>
      <c r="D7" s="273">
        <v>16.792937689321153</v>
      </c>
      <c r="E7" s="272">
        <v>3</v>
      </c>
    </row>
    <row r="8" spans="1:5" ht="24.75" customHeight="1">
      <c r="A8" s="8" t="s">
        <v>81</v>
      </c>
      <c r="B8" s="28">
        <v>41.1189</v>
      </c>
      <c r="C8" s="272">
        <v>5</v>
      </c>
      <c r="D8" s="273">
        <v>3.630717315798515</v>
      </c>
      <c r="E8" s="272">
        <v>12</v>
      </c>
    </row>
    <row r="9" spans="1:5" ht="24.75" customHeight="1">
      <c r="A9" s="8" t="s">
        <v>82</v>
      </c>
      <c r="B9" s="28">
        <v>49.2334</v>
      </c>
      <c r="C9" s="272">
        <v>4</v>
      </c>
      <c r="D9" s="273">
        <v>9.003916072928542</v>
      </c>
      <c r="E9" s="272">
        <v>10</v>
      </c>
    </row>
    <row r="10" spans="1:5" ht="24.75" customHeight="1">
      <c r="A10" s="8" t="s">
        <v>83</v>
      </c>
      <c r="B10" s="28">
        <v>23.0171</v>
      </c>
      <c r="C10" s="272">
        <v>11</v>
      </c>
      <c r="D10" s="273">
        <v>17.933057555073418</v>
      </c>
      <c r="E10" s="272">
        <v>2</v>
      </c>
    </row>
    <row r="11" spans="1:5" ht="24.75" customHeight="1">
      <c r="A11" s="8" t="s">
        <v>84</v>
      </c>
      <c r="B11" s="28">
        <v>56.2033</v>
      </c>
      <c r="C11" s="272">
        <v>3</v>
      </c>
      <c r="D11" s="273">
        <v>13.71556086856458</v>
      </c>
      <c r="E11" s="272">
        <v>5</v>
      </c>
    </row>
    <row r="12" spans="1:5" ht="24.75" customHeight="1">
      <c r="A12" s="8" t="s">
        <v>85</v>
      </c>
      <c r="B12" s="28">
        <v>27.5697</v>
      </c>
      <c r="C12" s="272">
        <v>9</v>
      </c>
      <c r="D12" s="273">
        <v>19.996665997593222</v>
      </c>
      <c r="E12" s="272">
        <v>1</v>
      </c>
    </row>
    <row r="13" spans="1:5" ht="24.75" customHeight="1">
      <c r="A13" s="8" t="s">
        <v>86</v>
      </c>
      <c r="B13" s="28">
        <v>20.6042</v>
      </c>
      <c r="C13" s="272">
        <v>12</v>
      </c>
      <c r="D13" s="273">
        <v>12.187372073706593</v>
      </c>
      <c r="E13" s="272">
        <v>6</v>
      </c>
    </row>
    <row r="14" spans="1:9" ht="24.75" customHeight="1">
      <c r="A14" s="8" t="s">
        <v>87</v>
      </c>
      <c r="B14" s="28">
        <v>25.2268</v>
      </c>
      <c r="C14" s="272">
        <v>10</v>
      </c>
      <c r="D14" s="273">
        <v>3.7998314221743046</v>
      </c>
      <c r="E14" s="272">
        <v>11</v>
      </c>
      <c r="I14" s="30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F12" sqref="F12"/>
    </sheetView>
  </sheetViews>
  <sheetFormatPr defaultColWidth="9.00390625" defaultRowHeight="14.25"/>
  <cols>
    <col min="1" max="1" width="15.00390625" style="1" customWidth="1"/>
    <col min="2" max="5" width="13.375" style="1" customWidth="1"/>
  </cols>
  <sheetData>
    <row r="1" spans="1:5" ht="34.5" customHeight="1">
      <c r="A1" s="328" t="s">
        <v>309</v>
      </c>
      <c r="B1" s="324"/>
      <c r="C1" s="324"/>
      <c r="D1" s="324"/>
      <c r="E1" s="324"/>
    </row>
    <row r="2" spans="1:5" ht="34.5" customHeight="1">
      <c r="A2" s="24" t="s">
        <v>61</v>
      </c>
      <c r="B2" s="2" t="s">
        <v>120</v>
      </c>
      <c r="C2" s="2" t="s">
        <v>63</v>
      </c>
      <c r="D2" s="118" t="s">
        <v>130</v>
      </c>
      <c r="E2" s="2" t="s">
        <v>63</v>
      </c>
    </row>
    <row r="3" spans="1:5" ht="15" customHeight="1">
      <c r="A3" s="24" t="s">
        <v>64</v>
      </c>
      <c r="B3" s="31">
        <v>1438.4387</v>
      </c>
      <c r="C3" s="11" t="s">
        <v>46</v>
      </c>
      <c r="D3" s="16">
        <v>6.014232284989207</v>
      </c>
      <c r="E3" s="11" t="s">
        <v>46</v>
      </c>
    </row>
    <row r="4" spans="1:5" ht="15" customHeight="1">
      <c r="A4" s="233" t="s">
        <v>65</v>
      </c>
      <c r="B4" s="278">
        <v>16.1592</v>
      </c>
      <c r="C4" s="279">
        <f>RANK(B4,B$4:B$41)</f>
        <v>18</v>
      </c>
      <c r="D4" s="278">
        <v>11.73698006987709</v>
      </c>
      <c r="E4" s="279">
        <f>RANK(D4,D$4:D$41)</f>
        <v>15</v>
      </c>
    </row>
    <row r="5" spans="1:5" ht="15" customHeight="1">
      <c r="A5" s="233" t="s">
        <v>66</v>
      </c>
      <c r="B5" s="278">
        <v>39.8273</v>
      </c>
      <c r="C5" s="279">
        <f aca="true" t="shared" si="0" ref="C5:E41">RANK(B5,B$4:B$41)</f>
        <v>8</v>
      </c>
      <c r="D5" s="278">
        <v>1.8084603291595558</v>
      </c>
      <c r="E5" s="279">
        <f t="shared" si="0"/>
        <v>31</v>
      </c>
    </row>
    <row r="6" spans="1:5" ht="15" customHeight="1">
      <c r="A6" s="233" t="s">
        <v>67</v>
      </c>
      <c r="B6" s="278">
        <v>36.025</v>
      </c>
      <c r="C6" s="279">
        <f t="shared" si="0"/>
        <v>9</v>
      </c>
      <c r="D6" s="278">
        <v>4.760927348672506</v>
      </c>
      <c r="E6" s="279">
        <f t="shared" si="0"/>
        <v>26</v>
      </c>
    </row>
    <row r="7" spans="1:5" ht="15" customHeight="1">
      <c r="A7" s="233" t="s">
        <v>68</v>
      </c>
      <c r="B7" s="278">
        <v>40.2994</v>
      </c>
      <c r="C7" s="279">
        <f t="shared" si="0"/>
        <v>7</v>
      </c>
      <c r="D7" s="278">
        <v>0.6713920056856448</v>
      </c>
      <c r="E7" s="279">
        <f t="shared" si="0"/>
        <v>34</v>
      </c>
    </row>
    <row r="8" spans="1:5" ht="15" customHeight="1">
      <c r="A8" s="233" t="s">
        <v>69</v>
      </c>
      <c r="B8" s="278">
        <v>14.7316</v>
      </c>
      <c r="C8" s="279">
        <f t="shared" si="0"/>
        <v>19</v>
      </c>
      <c r="D8" s="278">
        <v>9.218529175991952</v>
      </c>
      <c r="E8" s="279">
        <f t="shared" si="0"/>
        <v>21</v>
      </c>
    </row>
    <row r="9" spans="1:5" ht="15" customHeight="1">
      <c r="A9" s="233" t="s">
        <v>70</v>
      </c>
      <c r="B9" s="278">
        <v>65.0523</v>
      </c>
      <c r="C9" s="279">
        <f t="shared" si="0"/>
        <v>1</v>
      </c>
      <c r="D9" s="278">
        <v>0.7444839312034768</v>
      </c>
      <c r="E9" s="279">
        <f t="shared" si="0"/>
        <v>33</v>
      </c>
    </row>
    <row r="10" spans="1:5" ht="15" customHeight="1">
      <c r="A10" s="233" t="s">
        <v>71</v>
      </c>
      <c r="B10" s="278">
        <v>49.7555</v>
      </c>
      <c r="C10" s="279">
        <f t="shared" si="0"/>
        <v>4</v>
      </c>
      <c r="D10" s="278">
        <v>14.151189729708102</v>
      </c>
      <c r="E10" s="279">
        <f t="shared" si="0"/>
        <v>10</v>
      </c>
    </row>
    <row r="11" spans="1:5" ht="15" customHeight="1">
      <c r="A11" s="233" t="s">
        <v>72</v>
      </c>
      <c r="B11" s="278">
        <v>43.2576</v>
      </c>
      <c r="C11" s="279">
        <f t="shared" si="0"/>
        <v>5</v>
      </c>
      <c r="D11" s="278">
        <v>-17.924606836627753</v>
      </c>
      <c r="E11" s="279">
        <f t="shared" si="0"/>
        <v>38</v>
      </c>
    </row>
    <row r="12" spans="1:5" ht="15" customHeight="1">
      <c r="A12" s="233" t="s">
        <v>73</v>
      </c>
      <c r="B12" s="278">
        <v>50.1212</v>
      </c>
      <c r="C12" s="279">
        <f t="shared" si="0"/>
        <v>3</v>
      </c>
      <c r="D12" s="278">
        <v>-6.095353697822614</v>
      </c>
      <c r="E12" s="279">
        <f t="shared" si="0"/>
        <v>37</v>
      </c>
    </row>
    <row r="13" spans="1:5" ht="15" customHeight="1">
      <c r="A13" s="233" t="s">
        <v>74</v>
      </c>
      <c r="B13" s="278">
        <v>20.0282</v>
      </c>
      <c r="C13" s="279">
        <f t="shared" si="0"/>
        <v>16</v>
      </c>
      <c r="D13" s="278">
        <v>4.873687324747555</v>
      </c>
      <c r="E13" s="279">
        <f t="shared" si="0"/>
        <v>25</v>
      </c>
    </row>
    <row r="14" spans="1:5" ht="15" customHeight="1">
      <c r="A14" s="233" t="s">
        <v>75</v>
      </c>
      <c r="B14" s="278">
        <v>24.8306</v>
      </c>
      <c r="C14" s="279">
        <f t="shared" si="0"/>
        <v>15</v>
      </c>
      <c r="D14" s="278">
        <v>17.3129141247383</v>
      </c>
      <c r="E14" s="279">
        <f t="shared" si="0"/>
        <v>9</v>
      </c>
    </row>
    <row r="15" spans="1:5" ht="15" customHeight="1">
      <c r="A15" s="233" t="s">
        <v>76</v>
      </c>
      <c r="B15" s="278">
        <v>50.601</v>
      </c>
      <c r="C15" s="279">
        <f t="shared" si="0"/>
        <v>2</v>
      </c>
      <c r="D15" s="278">
        <v>4.062415650184437</v>
      </c>
      <c r="E15" s="279">
        <f t="shared" si="0"/>
        <v>28</v>
      </c>
    </row>
    <row r="16" spans="1:5" ht="15" customHeight="1">
      <c r="A16" s="233" t="s">
        <v>77</v>
      </c>
      <c r="B16" s="278">
        <v>28.6303</v>
      </c>
      <c r="C16" s="279">
        <f t="shared" si="0"/>
        <v>10</v>
      </c>
      <c r="D16" s="278">
        <v>2.187546357900283</v>
      </c>
      <c r="E16" s="279">
        <f t="shared" si="0"/>
        <v>29</v>
      </c>
    </row>
    <row r="17" spans="1:5" ht="15" customHeight="1">
      <c r="A17" s="233" t="s">
        <v>78</v>
      </c>
      <c r="B17" s="278">
        <v>13.8781</v>
      </c>
      <c r="C17" s="279">
        <f t="shared" si="0"/>
        <v>21</v>
      </c>
      <c r="D17" s="278">
        <v>6.186517515905288</v>
      </c>
      <c r="E17" s="279">
        <f t="shared" si="0"/>
        <v>24</v>
      </c>
    </row>
    <row r="18" spans="1:5" ht="15" customHeight="1">
      <c r="A18" s="233" t="s">
        <v>79</v>
      </c>
      <c r="B18" s="278">
        <v>28.129</v>
      </c>
      <c r="C18" s="279">
        <f t="shared" si="0"/>
        <v>11</v>
      </c>
      <c r="D18" s="278">
        <v>13.71689973856245</v>
      </c>
      <c r="E18" s="279">
        <f t="shared" si="0"/>
        <v>12</v>
      </c>
    </row>
    <row r="19" spans="1:5" ht="15" customHeight="1">
      <c r="A19" s="233" t="s">
        <v>80</v>
      </c>
      <c r="B19" s="278">
        <v>41.4396</v>
      </c>
      <c r="C19" s="279">
        <f t="shared" si="0"/>
        <v>6</v>
      </c>
      <c r="D19" s="278">
        <v>25.020741454973106</v>
      </c>
      <c r="E19" s="279">
        <f t="shared" si="0"/>
        <v>5</v>
      </c>
    </row>
    <row r="20" spans="1:5" ht="15" customHeight="1">
      <c r="A20" s="233" t="s">
        <v>81</v>
      </c>
      <c r="B20" s="278">
        <v>26.5216</v>
      </c>
      <c r="C20" s="279">
        <f t="shared" si="0"/>
        <v>14</v>
      </c>
      <c r="D20" s="278">
        <v>1.7631226348152174</v>
      </c>
      <c r="E20" s="279">
        <f t="shared" si="0"/>
        <v>32</v>
      </c>
    </row>
    <row r="21" spans="1:5" ht="15" customHeight="1">
      <c r="A21" s="233" t="s">
        <v>82</v>
      </c>
      <c r="B21" s="278">
        <v>27.9779</v>
      </c>
      <c r="C21" s="279">
        <f t="shared" si="0"/>
        <v>12</v>
      </c>
      <c r="D21" s="278">
        <v>4.44879943152392</v>
      </c>
      <c r="E21" s="279">
        <f t="shared" si="0"/>
        <v>27</v>
      </c>
    </row>
    <row r="22" spans="1:5" ht="15" customHeight="1">
      <c r="A22" s="233" t="s">
        <v>83</v>
      </c>
      <c r="B22" s="278">
        <v>10.5898</v>
      </c>
      <c r="C22" s="279">
        <f t="shared" si="0"/>
        <v>23</v>
      </c>
      <c r="D22" s="278">
        <v>11.117299956008676</v>
      </c>
      <c r="E22" s="279">
        <f t="shared" si="0"/>
        <v>17</v>
      </c>
    </row>
    <row r="23" spans="1:5" ht="15" customHeight="1">
      <c r="A23" s="233" t="s">
        <v>84</v>
      </c>
      <c r="B23" s="278">
        <v>27.4797</v>
      </c>
      <c r="C23" s="279">
        <f t="shared" si="0"/>
        <v>13</v>
      </c>
      <c r="D23" s="278">
        <v>11.464327206266356</v>
      </c>
      <c r="E23" s="279">
        <f t="shared" si="0"/>
        <v>16</v>
      </c>
    </row>
    <row r="24" spans="1:5" ht="15" customHeight="1">
      <c r="A24" s="233" t="s">
        <v>85</v>
      </c>
      <c r="B24" s="278">
        <v>17.9655</v>
      </c>
      <c r="C24" s="279">
        <f t="shared" si="0"/>
        <v>17</v>
      </c>
      <c r="D24" s="278">
        <v>25.664605501179615</v>
      </c>
      <c r="E24" s="279">
        <f t="shared" si="0"/>
        <v>4</v>
      </c>
    </row>
    <row r="25" spans="1:5" ht="15" customHeight="1">
      <c r="A25" s="233" t="s">
        <v>86</v>
      </c>
      <c r="B25" s="278">
        <v>10.439</v>
      </c>
      <c r="C25" s="279">
        <f t="shared" si="0"/>
        <v>24</v>
      </c>
      <c r="D25" s="278">
        <v>19.99289629179919</v>
      </c>
      <c r="E25" s="279">
        <f t="shared" si="0"/>
        <v>7</v>
      </c>
    </row>
    <row r="26" spans="1:5" ht="15" customHeight="1">
      <c r="A26" s="233" t="s">
        <v>87</v>
      </c>
      <c r="B26" s="278">
        <v>13.8297</v>
      </c>
      <c r="C26" s="279">
        <f t="shared" si="0"/>
        <v>22</v>
      </c>
      <c r="D26" s="278">
        <v>10.712751815932652</v>
      </c>
      <c r="E26" s="279">
        <f t="shared" si="0"/>
        <v>18</v>
      </c>
    </row>
    <row r="27" spans="1:5" ht="15" customHeight="1">
      <c r="A27" s="233" t="s">
        <v>316</v>
      </c>
      <c r="B27" s="278">
        <v>14.3844</v>
      </c>
      <c r="C27" s="279">
        <f t="shared" si="0"/>
        <v>20</v>
      </c>
      <c r="D27" s="278">
        <v>28.680312030344247</v>
      </c>
      <c r="E27" s="279">
        <f t="shared" si="0"/>
        <v>1</v>
      </c>
    </row>
    <row r="28" spans="1:5" ht="15" customHeight="1">
      <c r="A28" s="233" t="s">
        <v>317</v>
      </c>
      <c r="B28" s="278">
        <v>10.2824</v>
      </c>
      <c r="C28" s="279">
        <f t="shared" si="0"/>
        <v>25</v>
      </c>
      <c r="D28" s="278">
        <v>23.68564554931838</v>
      </c>
      <c r="E28" s="279">
        <f t="shared" si="0"/>
        <v>6</v>
      </c>
    </row>
    <row r="29" spans="1:5" ht="15" customHeight="1">
      <c r="A29" s="233" t="s">
        <v>318</v>
      </c>
      <c r="B29" s="278">
        <v>7.2923</v>
      </c>
      <c r="C29" s="279">
        <f t="shared" si="0"/>
        <v>32</v>
      </c>
      <c r="D29" s="278">
        <v>-2.8056192354854237</v>
      </c>
      <c r="E29" s="279">
        <f t="shared" si="0"/>
        <v>36</v>
      </c>
    </row>
    <row r="30" spans="1:5" ht="15" customHeight="1">
      <c r="A30" s="233" t="s">
        <v>319</v>
      </c>
      <c r="B30" s="278">
        <v>1.9193</v>
      </c>
      <c r="C30" s="279">
        <f t="shared" si="0"/>
        <v>38</v>
      </c>
      <c r="D30" s="278">
        <v>2.1284520832224763</v>
      </c>
      <c r="E30" s="279">
        <f t="shared" si="0"/>
        <v>30</v>
      </c>
    </row>
    <row r="31" spans="1:5" ht="15" customHeight="1">
      <c r="A31" s="233" t="s">
        <v>89</v>
      </c>
      <c r="B31" s="278">
        <v>9.1487</v>
      </c>
      <c r="C31" s="279">
        <f t="shared" si="0"/>
        <v>28</v>
      </c>
      <c r="D31" s="278">
        <v>17.507460322217415</v>
      </c>
      <c r="E31" s="279">
        <f t="shared" si="0"/>
        <v>8</v>
      </c>
    </row>
    <row r="32" spans="1:5" ht="15" customHeight="1">
      <c r="A32" s="233" t="s">
        <v>320</v>
      </c>
      <c r="B32" s="278">
        <v>10.2369</v>
      </c>
      <c r="C32" s="279">
        <f t="shared" si="0"/>
        <v>26</v>
      </c>
      <c r="D32" s="278">
        <v>26.0476885285263</v>
      </c>
      <c r="E32" s="279">
        <f t="shared" si="0"/>
        <v>3</v>
      </c>
    </row>
    <row r="33" spans="1:5" ht="15" customHeight="1">
      <c r="A33" s="233" t="s">
        <v>91</v>
      </c>
      <c r="B33" s="278">
        <v>7.2509</v>
      </c>
      <c r="C33" s="279">
        <f t="shared" si="0"/>
        <v>33</v>
      </c>
      <c r="D33" s="278">
        <v>-2.5458145822646494</v>
      </c>
      <c r="E33" s="279">
        <f t="shared" si="0"/>
        <v>35</v>
      </c>
    </row>
    <row r="34" spans="1:5" ht="15" customHeight="1">
      <c r="A34" s="233" t="s">
        <v>93</v>
      </c>
      <c r="B34" s="278">
        <v>7.3711</v>
      </c>
      <c r="C34" s="279">
        <f t="shared" si="0"/>
        <v>31</v>
      </c>
      <c r="D34" s="278">
        <v>13.038944309407508</v>
      </c>
      <c r="E34" s="279">
        <f t="shared" si="0"/>
        <v>13</v>
      </c>
    </row>
    <row r="35" spans="1:5" ht="15" customHeight="1">
      <c r="A35" s="233" t="s">
        <v>94</v>
      </c>
      <c r="B35" s="278">
        <v>7.1987</v>
      </c>
      <c r="C35" s="279">
        <f t="shared" si="0"/>
        <v>34</v>
      </c>
      <c r="D35" s="278">
        <v>9.26214496038531</v>
      </c>
      <c r="E35" s="279">
        <f t="shared" si="0"/>
        <v>20</v>
      </c>
    </row>
    <row r="36" spans="1:5" ht="15" customHeight="1">
      <c r="A36" s="233" t="s">
        <v>95</v>
      </c>
      <c r="B36" s="278">
        <v>4.632</v>
      </c>
      <c r="C36" s="279">
        <f t="shared" si="0"/>
        <v>36</v>
      </c>
      <c r="D36" s="278">
        <v>13.03166611083546</v>
      </c>
      <c r="E36" s="279">
        <f t="shared" si="0"/>
        <v>14</v>
      </c>
    </row>
    <row r="37" spans="1:5" ht="15" customHeight="1">
      <c r="A37" s="233" t="s">
        <v>96</v>
      </c>
      <c r="B37" s="278">
        <v>3.316</v>
      </c>
      <c r="C37" s="279">
        <f t="shared" si="0"/>
        <v>37</v>
      </c>
      <c r="D37" s="278">
        <v>7.125550542196568</v>
      </c>
      <c r="E37" s="279">
        <f t="shared" si="0"/>
        <v>22</v>
      </c>
    </row>
    <row r="38" spans="1:5" ht="15" customHeight="1">
      <c r="A38" s="233" t="s">
        <v>97</v>
      </c>
      <c r="B38" s="278">
        <v>7.4351</v>
      </c>
      <c r="C38" s="279">
        <f t="shared" si="0"/>
        <v>30</v>
      </c>
      <c r="D38" s="278">
        <v>10.287693482952731</v>
      </c>
      <c r="E38" s="279">
        <f t="shared" si="0"/>
        <v>19</v>
      </c>
    </row>
    <row r="39" spans="1:5" ht="15" customHeight="1">
      <c r="A39" s="233" t="s">
        <v>98</v>
      </c>
      <c r="B39" s="278">
        <v>7.1117</v>
      </c>
      <c r="C39" s="279">
        <f t="shared" si="0"/>
        <v>35</v>
      </c>
      <c r="D39" s="278">
        <v>13.840932920338389</v>
      </c>
      <c r="E39" s="279">
        <f t="shared" si="0"/>
        <v>11</v>
      </c>
    </row>
    <row r="40" spans="1:5" ht="15" customHeight="1">
      <c r="A40" s="233" t="s">
        <v>99</v>
      </c>
      <c r="B40" s="280">
        <v>9.1985</v>
      </c>
      <c r="C40" s="279">
        <f t="shared" si="0"/>
        <v>27</v>
      </c>
      <c r="D40" s="280">
        <v>26.138171246777464</v>
      </c>
      <c r="E40" s="279">
        <f t="shared" si="0"/>
        <v>2</v>
      </c>
    </row>
    <row r="41" spans="1:5" ht="15" customHeight="1">
      <c r="A41" s="233" t="s">
        <v>100</v>
      </c>
      <c r="B41" s="278">
        <v>8.25</v>
      </c>
      <c r="C41" s="279">
        <f t="shared" si="0"/>
        <v>29</v>
      </c>
      <c r="D41" s="278">
        <v>6.211096162882757</v>
      </c>
      <c r="E41" s="279">
        <f t="shared" si="0"/>
        <v>23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3" sqref="A3:IV28"/>
    </sheetView>
  </sheetViews>
  <sheetFormatPr defaultColWidth="9.00390625" defaultRowHeight="14.25"/>
  <cols>
    <col min="1" max="5" width="13.625" style="1" customWidth="1"/>
  </cols>
  <sheetData>
    <row r="1" spans="1:5" ht="34.5" customHeight="1">
      <c r="A1" s="329" t="s">
        <v>352</v>
      </c>
      <c r="B1" s="324"/>
      <c r="C1" s="324"/>
      <c r="D1" s="324"/>
      <c r="E1" s="324"/>
    </row>
    <row r="2" spans="1:5" ht="34.5" customHeight="1">
      <c r="A2" s="24" t="s">
        <v>61</v>
      </c>
      <c r="B2" s="2" t="s">
        <v>120</v>
      </c>
      <c r="C2" s="2" t="s">
        <v>63</v>
      </c>
      <c r="D2" s="118" t="s">
        <v>130</v>
      </c>
      <c r="E2" s="2" t="s">
        <v>63</v>
      </c>
    </row>
    <row r="3" spans="1:5" ht="21" customHeight="1">
      <c r="A3" s="233" t="s">
        <v>65</v>
      </c>
      <c r="B3" s="278">
        <v>16.1592</v>
      </c>
      <c r="C3" s="279">
        <f>RANK(B3,B$3:B$28)</f>
        <v>18</v>
      </c>
      <c r="D3" s="278">
        <v>11.73698006987709</v>
      </c>
      <c r="E3" s="279">
        <f>RANK(D3,D$3:D$28)</f>
        <v>9</v>
      </c>
    </row>
    <row r="4" spans="1:5" ht="21" customHeight="1">
      <c r="A4" s="233" t="s">
        <v>66</v>
      </c>
      <c r="B4" s="278">
        <v>39.8273</v>
      </c>
      <c r="C4" s="279">
        <f aca="true" t="shared" si="0" ref="C4:E28">RANK(B4,B$3:B$28)</f>
        <v>8</v>
      </c>
      <c r="D4" s="278">
        <v>1.8084603291595558</v>
      </c>
      <c r="E4" s="279">
        <f t="shared" si="0"/>
        <v>20</v>
      </c>
    </row>
    <row r="5" spans="1:5" ht="21" customHeight="1">
      <c r="A5" s="233" t="s">
        <v>67</v>
      </c>
      <c r="B5" s="278">
        <v>36.025</v>
      </c>
      <c r="C5" s="279">
        <f t="shared" si="0"/>
        <v>9</v>
      </c>
      <c r="D5" s="278">
        <v>4.760927348672506</v>
      </c>
      <c r="E5" s="279">
        <f t="shared" si="0"/>
        <v>16</v>
      </c>
    </row>
    <row r="6" spans="1:5" ht="21" customHeight="1">
      <c r="A6" s="233" t="s">
        <v>68</v>
      </c>
      <c r="B6" s="278">
        <v>40.2994</v>
      </c>
      <c r="C6" s="279">
        <f t="shared" si="0"/>
        <v>7</v>
      </c>
      <c r="D6" s="278">
        <v>0.6713920056856448</v>
      </c>
      <c r="E6" s="279">
        <f t="shared" si="0"/>
        <v>23</v>
      </c>
    </row>
    <row r="7" spans="1:5" ht="21" customHeight="1">
      <c r="A7" s="233" t="s">
        <v>69</v>
      </c>
      <c r="B7" s="278">
        <v>14.7316</v>
      </c>
      <c r="C7" s="279">
        <f t="shared" si="0"/>
        <v>19</v>
      </c>
      <c r="D7" s="278">
        <v>9.218529175991952</v>
      </c>
      <c r="E7" s="279">
        <f t="shared" si="0"/>
        <v>13</v>
      </c>
    </row>
    <row r="8" spans="1:5" ht="21" customHeight="1">
      <c r="A8" s="233" t="s">
        <v>70</v>
      </c>
      <c r="B8" s="278">
        <v>65.0523</v>
      </c>
      <c r="C8" s="279">
        <f t="shared" si="0"/>
        <v>1</v>
      </c>
      <c r="D8" s="278">
        <v>0.7444839312034768</v>
      </c>
      <c r="E8" s="279">
        <f t="shared" si="0"/>
        <v>22</v>
      </c>
    </row>
    <row r="9" spans="1:5" ht="21" customHeight="1">
      <c r="A9" s="233" t="s">
        <v>71</v>
      </c>
      <c r="B9" s="278">
        <v>49.7555</v>
      </c>
      <c r="C9" s="279">
        <f t="shared" si="0"/>
        <v>4</v>
      </c>
      <c r="D9" s="278">
        <v>14.151189729708102</v>
      </c>
      <c r="E9" s="279">
        <f t="shared" si="0"/>
        <v>7</v>
      </c>
    </row>
    <row r="10" spans="1:5" ht="21" customHeight="1">
      <c r="A10" s="233" t="s">
        <v>72</v>
      </c>
      <c r="B10" s="278">
        <v>43.2576</v>
      </c>
      <c r="C10" s="279">
        <f t="shared" si="0"/>
        <v>5</v>
      </c>
      <c r="D10" s="278">
        <v>-17.924606836627753</v>
      </c>
      <c r="E10" s="279">
        <f t="shared" si="0"/>
        <v>26</v>
      </c>
    </row>
    <row r="11" spans="1:5" ht="21" customHeight="1">
      <c r="A11" s="233" t="s">
        <v>73</v>
      </c>
      <c r="B11" s="278">
        <v>50.1212</v>
      </c>
      <c r="C11" s="279">
        <f t="shared" si="0"/>
        <v>3</v>
      </c>
      <c r="D11" s="278">
        <v>-6.095353697822614</v>
      </c>
      <c r="E11" s="279">
        <f t="shared" si="0"/>
        <v>25</v>
      </c>
    </row>
    <row r="12" spans="1:5" ht="21" customHeight="1">
      <c r="A12" s="233" t="s">
        <v>74</v>
      </c>
      <c r="B12" s="278">
        <v>20.0282</v>
      </c>
      <c r="C12" s="279">
        <f t="shared" si="0"/>
        <v>16</v>
      </c>
      <c r="D12" s="278">
        <v>4.873687324747555</v>
      </c>
      <c r="E12" s="279">
        <f t="shared" si="0"/>
        <v>15</v>
      </c>
    </row>
    <row r="13" spans="1:5" ht="21" customHeight="1">
      <c r="A13" s="233" t="s">
        <v>75</v>
      </c>
      <c r="B13" s="278">
        <v>24.8306</v>
      </c>
      <c r="C13" s="279">
        <f t="shared" si="0"/>
        <v>15</v>
      </c>
      <c r="D13" s="278">
        <v>17.3129141247383</v>
      </c>
      <c r="E13" s="279">
        <f t="shared" si="0"/>
        <v>6</v>
      </c>
    </row>
    <row r="14" spans="1:5" ht="21" customHeight="1">
      <c r="A14" s="233" t="s">
        <v>76</v>
      </c>
      <c r="B14" s="278">
        <v>50.601</v>
      </c>
      <c r="C14" s="279">
        <f t="shared" si="0"/>
        <v>2</v>
      </c>
      <c r="D14" s="278">
        <v>4.062415650184437</v>
      </c>
      <c r="E14" s="279">
        <f t="shared" si="0"/>
        <v>18</v>
      </c>
    </row>
    <row r="15" spans="1:5" ht="21" customHeight="1">
      <c r="A15" s="233" t="s">
        <v>77</v>
      </c>
      <c r="B15" s="278">
        <v>28.6303</v>
      </c>
      <c r="C15" s="279">
        <f t="shared" si="0"/>
        <v>10</v>
      </c>
      <c r="D15" s="278">
        <v>2.187546357900283</v>
      </c>
      <c r="E15" s="279">
        <f t="shared" si="0"/>
        <v>19</v>
      </c>
    </row>
    <row r="16" spans="1:5" ht="21" customHeight="1">
      <c r="A16" s="233" t="s">
        <v>78</v>
      </c>
      <c r="B16" s="278">
        <v>13.8781</v>
      </c>
      <c r="C16" s="279">
        <f t="shared" si="0"/>
        <v>21</v>
      </c>
      <c r="D16" s="278">
        <v>6.186517515905288</v>
      </c>
      <c r="E16" s="279">
        <f t="shared" si="0"/>
        <v>14</v>
      </c>
    </row>
    <row r="17" spans="1:5" ht="21" customHeight="1">
      <c r="A17" s="233" t="s">
        <v>79</v>
      </c>
      <c r="B17" s="278">
        <v>28.129</v>
      </c>
      <c r="C17" s="279">
        <f t="shared" si="0"/>
        <v>11</v>
      </c>
      <c r="D17" s="278">
        <v>13.71689973856245</v>
      </c>
      <c r="E17" s="279">
        <f t="shared" si="0"/>
        <v>8</v>
      </c>
    </row>
    <row r="18" spans="1:5" ht="21" customHeight="1">
      <c r="A18" s="233" t="s">
        <v>80</v>
      </c>
      <c r="B18" s="278">
        <v>41.4396</v>
      </c>
      <c r="C18" s="279">
        <f t="shared" si="0"/>
        <v>6</v>
      </c>
      <c r="D18" s="278">
        <v>25.020741454973106</v>
      </c>
      <c r="E18" s="279">
        <f t="shared" si="0"/>
        <v>3</v>
      </c>
    </row>
    <row r="19" spans="1:5" ht="21" customHeight="1">
      <c r="A19" s="233" t="s">
        <v>81</v>
      </c>
      <c r="B19" s="278">
        <v>26.5216</v>
      </c>
      <c r="C19" s="279">
        <f t="shared" si="0"/>
        <v>14</v>
      </c>
      <c r="D19" s="278">
        <v>1.7631226348152174</v>
      </c>
      <c r="E19" s="279">
        <f t="shared" si="0"/>
        <v>21</v>
      </c>
    </row>
    <row r="20" spans="1:5" ht="21" customHeight="1">
      <c r="A20" s="233" t="s">
        <v>82</v>
      </c>
      <c r="B20" s="278">
        <v>27.9779</v>
      </c>
      <c r="C20" s="279">
        <f t="shared" si="0"/>
        <v>12</v>
      </c>
      <c r="D20" s="278">
        <v>4.44879943152392</v>
      </c>
      <c r="E20" s="279">
        <f t="shared" si="0"/>
        <v>17</v>
      </c>
    </row>
    <row r="21" spans="1:5" ht="21" customHeight="1">
      <c r="A21" s="233" t="s">
        <v>83</v>
      </c>
      <c r="B21" s="278">
        <v>10.5898</v>
      </c>
      <c r="C21" s="279">
        <f t="shared" si="0"/>
        <v>23</v>
      </c>
      <c r="D21" s="278">
        <v>11.117299956008676</v>
      </c>
      <c r="E21" s="279">
        <f t="shared" si="0"/>
        <v>11</v>
      </c>
    </row>
    <row r="22" spans="1:5" ht="21" customHeight="1">
      <c r="A22" s="233" t="s">
        <v>84</v>
      </c>
      <c r="B22" s="278">
        <v>27.4797</v>
      </c>
      <c r="C22" s="279">
        <f t="shared" si="0"/>
        <v>13</v>
      </c>
      <c r="D22" s="278">
        <v>11.464327206266356</v>
      </c>
      <c r="E22" s="279">
        <f t="shared" si="0"/>
        <v>10</v>
      </c>
    </row>
    <row r="23" spans="1:5" ht="21" customHeight="1">
      <c r="A23" s="233" t="s">
        <v>85</v>
      </c>
      <c r="B23" s="278">
        <v>17.9655</v>
      </c>
      <c r="C23" s="279">
        <f t="shared" si="0"/>
        <v>17</v>
      </c>
      <c r="D23" s="278">
        <v>25.664605501179615</v>
      </c>
      <c r="E23" s="279">
        <f t="shared" si="0"/>
        <v>2</v>
      </c>
    </row>
    <row r="24" spans="1:5" ht="21" customHeight="1">
      <c r="A24" s="233" t="s">
        <v>86</v>
      </c>
      <c r="B24" s="278">
        <v>10.439</v>
      </c>
      <c r="C24" s="279">
        <f t="shared" si="0"/>
        <v>24</v>
      </c>
      <c r="D24" s="278">
        <v>19.99289629179919</v>
      </c>
      <c r="E24" s="279">
        <f t="shared" si="0"/>
        <v>5</v>
      </c>
    </row>
    <row r="25" spans="1:5" ht="21" customHeight="1">
      <c r="A25" s="233" t="s">
        <v>87</v>
      </c>
      <c r="B25" s="278">
        <v>13.8297</v>
      </c>
      <c r="C25" s="279">
        <f t="shared" si="0"/>
        <v>22</v>
      </c>
      <c r="D25" s="278">
        <v>10.712751815932652</v>
      </c>
      <c r="E25" s="279">
        <f t="shared" si="0"/>
        <v>12</v>
      </c>
    </row>
    <row r="26" spans="1:5" ht="21" customHeight="1">
      <c r="A26" s="233" t="s">
        <v>92</v>
      </c>
      <c r="B26" s="278">
        <v>14.3844</v>
      </c>
      <c r="C26" s="279">
        <f t="shared" si="0"/>
        <v>20</v>
      </c>
      <c r="D26" s="278">
        <v>28.680312030344247</v>
      </c>
      <c r="E26" s="279">
        <f t="shared" si="0"/>
        <v>1</v>
      </c>
    </row>
    <row r="27" spans="1:5" ht="21" customHeight="1">
      <c r="A27" s="233" t="s">
        <v>317</v>
      </c>
      <c r="B27" s="281">
        <v>10.2824</v>
      </c>
      <c r="C27" s="279">
        <f t="shared" si="0"/>
        <v>25</v>
      </c>
      <c r="D27" s="281">
        <v>23.68564554931838</v>
      </c>
      <c r="E27" s="279">
        <f t="shared" si="0"/>
        <v>4</v>
      </c>
    </row>
    <row r="28" spans="1:5" ht="21" customHeight="1">
      <c r="A28" s="233" t="s">
        <v>318</v>
      </c>
      <c r="B28" s="281">
        <v>7.2923</v>
      </c>
      <c r="C28" s="279">
        <f t="shared" si="0"/>
        <v>26</v>
      </c>
      <c r="D28" s="281">
        <v>-2.8056192354854237</v>
      </c>
      <c r="E28" s="279">
        <f t="shared" si="0"/>
        <v>24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I12" sqref="I12"/>
    </sheetView>
  </sheetViews>
  <sheetFormatPr defaultColWidth="9.00390625" defaultRowHeight="14.25"/>
  <cols>
    <col min="1" max="5" width="13.625" style="1" customWidth="1"/>
  </cols>
  <sheetData>
    <row r="1" spans="1:5" ht="34.5" customHeight="1">
      <c r="A1" s="324" t="s">
        <v>361</v>
      </c>
      <c r="B1" s="324"/>
      <c r="C1" s="324"/>
      <c r="D1" s="324"/>
      <c r="E1" s="324"/>
    </row>
    <row r="2" spans="1:5" ht="34.5" customHeight="1">
      <c r="A2" s="24" t="s">
        <v>61</v>
      </c>
      <c r="B2" s="2" t="s">
        <v>122</v>
      </c>
      <c r="C2" s="2" t="s">
        <v>63</v>
      </c>
      <c r="D2" s="118" t="s">
        <v>130</v>
      </c>
      <c r="E2" s="2" t="s">
        <v>63</v>
      </c>
    </row>
    <row r="3" spans="1:5" ht="24.75" customHeight="1">
      <c r="A3" s="4" t="s">
        <v>65</v>
      </c>
      <c r="B3" s="278">
        <v>16.1592</v>
      </c>
      <c r="C3" s="279">
        <f>RANK(B3,B$3:B$14)</f>
        <v>9</v>
      </c>
      <c r="D3" s="278">
        <v>11.73698006987709</v>
      </c>
      <c r="E3" s="279">
        <f>RANK(D3,D$3:D$14)</f>
        <v>6</v>
      </c>
    </row>
    <row r="4" spans="1:5" ht="24.75" customHeight="1">
      <c r="A4" s="8" t="s">
        <v>67</v>
      </c>
      <c r="B4" s="278">
        <v>36.025</v>
      </c>
      <c r="C4" s="279">
        <f aca="true" t="shared" si="0" ref="C4:E14">RANK(B4,B$3:B$14)</f>
        <v>2</v>
      </c>
      <c r="D4" s="278">
        <v>4.760927348672506</v>
      </c>
      <c r="E4" s="279">
        <f t="shared" si="0"/>
        <v>10</v>
      </c>
    </row>
    <row r="5" spans="1:5" ht="24.75" customHeight="1">
      <c r="A5" s="8" t="s">
        <v>75</v>
      </c>
      <c r="B5" s="278">
        <v>24.8306</v>
      </c>
      <c r="C5" s="279">
        <f t="shared" si="0"/>
        <v>7</v>
      </c>
      <c r="D5" s="278">
        <v>17.3129141247383</v>
      </c>
      <c r="E5" s="279">
        <f t="shared" si="0"/>
        <v>4</v>
      </c>
    </row>
    <row r="6" spans="1:5" ht="24.75" customHeight="1">
      <c r="A6" s="8" t="s">
        <v>79</v>
      </c>
      <c r="B6" s="278">
        <v>28.129</v>
      </c>
      <c r="C6" s="279">
        <f t="shared" si="0"/>
        <v>3</v>
      </c>
      <c r="D6" s="278">
        <v>13.71689973856245</v>
      </c>
      <c r="E6" s="279">
        <f t="shared" si="0"/>
        <v>5</v>
      </c>
    </row>
    <row r="7" spans="1:5" ht="24.75" customHeight="1">
      <c r="A7" s="8" t="s">
        <v>80</v>
      </c>
      <c r="B7" s="278">
        <v>41.4396</v>
      </c>
      <c r="C7" s="279">
        <f t="shared" si="0"/>
        <v>1</v>
      </c>
      <c r="D7" s="278">
        <v>25.020741454973106</v>
      </c>
      <c r="E7" s="279">
        <f t="shared" si="0"/>
        <v>2</v>
      </c>
    </row>
    <row r="8" spans="1:5" ht="24.75" customHeight="1">
      <c r="A8" s="8" t="s">
        <v>81</v>
      </c>
      <c r="B8" s="278">
        <v>26.5216</v>
      </c>
      <c r="C8" s="279">
        <f t="shared" si="0"/>
        <v>6</v>
      </c>
      <c r="D8" s="278">
        <v>1.7631226348152174</v>
      </c>
      <c r="E8" s="279">
        <f t="shared" si="0"/>
        <v>12</v>
      </c>
    </row>
    <row r="9" spans="1:5" ht="24.75" customHeight="1">
      <c r="A9" s="8" t="s">
        <v>82</v>
      </c>
      <c r="B9" s="278">
        <v>27.9779</v>
      </c>
      <c r="C9" s="279">
        <f t="shared" si="0"/>
        <v>4</v>
      </c>
      <c r="D9" s="278">
        <v>4.44879943152392</v>
      </c>
      <c r="E9" s="279">
        <f t="shared" si="0"/>
        <v>11</v>
      </c>
    </row>
    <row r="10" spans="1:5" ht="24.75" customHeight="1">
      <c r="A10" s="8" t="s">
        <v>83</v>
      </c>
      <c r="B10" s="278">
        <v>10.5898</v>
      </c>
      <c r="C10" s="279">
        <f t="shared" si="0"/>
        <v>11</v>
      </c>
      <c r="D10" s="278">
        <v>11.117299956008676</v>
      </c>
      <c r="E10" s="279">
        <f t="shared" si="0"/>
        <v>8</v>
      </c>
    </row>
    <row r="11" spans="1:5" ht="24.75" customHeight="1">
      <c r="A11" s="8" t="s">
        <v>84</v>
      </c>
      <c r="B11" s="278">
        <v>27.4797</v>
      </c>
      <c r="C11" s="279">
        <f t="shared" si="0"/>
        <v>5</v>
      </c>
      <c r="D11" s="278">
        <v>11.464327206266356</v>
      </c>
      <c r="E11" s="279">
        <f t="shared" si="0"/>
        <v>7</v>
      </c>
    </row>
    <row r="12" spans="1:5" ht="24.75" customHeight="1">
      <c r="A12" s="8" t="s">
        <v>85</v>
      </c>
      <c r="B12" s="278">
        <v>17.9655</v>
      </c>
      <c r="C12" s="279">
        <f t="shared" si="0"/>
        <v>8</v>
      </c>
      <c r="D12" s="278">
        <v>25.664605501179615</v>
      </c>
      <c r="E12" s="279">
        <f t="shared" si="0"/>
        <v>1</v>
      </c>
    </row>
    <row r="13" spans="1:5" ht="24.75" customHeight="1">
      <c r="A13" s="8" t="s">
        <v>86</v>
      </c>
      <c r="B13" s="278">
        <v>10.439</v>
      </c>
      <c r="C13" s="279">
        <f t="shared" si="0"/>
        <v>12</v>
      </c>
      <c r="D13" s="278">
        <v>19.99289629179919</v>
      </c>
      <c r="E13" s="279">
        <f t="shared" si="0"/>
        <v>3</v>
      </c>
    </row>
    <row r="14" spans="1:9" ht="24.75" customHeight="1">
      <c r="A14" s="8" t="s">
        <v>87</v>
      </c>
      <c r="B14" s="278">
        <v>13.8297</v>
      </c>
      <c r="C14" s="279">
        <f t="shared" si="0"/>
        <v>10</v>
      </c>
      <c r="D14" s="278">
        <v>10.712751815932652</v>
      </c>
      <c r="E14" s="279">
        <f t="shared" si="0"/>
        <v>9</v>
      </c>
      <c r="I14" s="30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C27" sqref="C27"/>
    </sheetView>
  </sheetViews>
  <sheetFormatPr defaultColWidth="9.00390625" defaultRowHeight="14.25"/>
  <cols>
    <col min="1" max="1" width="15.125" style="1" customWidth="1"/>
    <col min="2" max="5" width="12.875" style="1" customWidth="1"/>
  </cols>
  <sheetData>
    <row r="1" spans="1:5" ht="34.5" customHeight="1">
      <c r="A1" s="330" t="s">
        <v>123</v>
      </c>
      <c r="B1" s="330"/>
      <c r="C1" s="330"/>
      <c r="D1" s="330"/>
      <c r="E1" s="330"/>
    </row>
    <row r="2" spans="1:5" ht="34.5" customHeight="1">
      <c r="A2" s="20" t="s">
        <v>61</v>
      </c>
      <c r="B2" s="21" t="s">
        <v>124</v>
      </c>
      <c r="C2" s="21" t="s">
        <v>63</v>
      </c>
      <c r="D2" s="21" t="s">
        <v>125</v>
      </c>
      <c r="E2" s="21" t="s">
        <v>63</v>
      </c>
    </row>
    <row r="3" spans="1:5" ht="15" customHeight="1">
      <c r="A3" s="2" t="s">
        <v>64</v>
      </c>
      <c r="B3" s="22">
        <v>29609.963736</v>
      </c>
      <c r="C3" s="11" t="s">
        <v>46</v>
      </c>
      <c r="D3" s="23">
        <v>8.704927</v>
      </c>
      <c r="E3" s="11" t="s">
        <v>46</v>
      </c>
    </row>
    <row r="4" spans="1:5" ht="15" customHeight="1">
      <c r="A4" s="233" t="s">
        <v>65</v>
      </c>
      <c r="B4" s="5">
        <v>29483</v>
      </c>
      <c r="C4" s="6">
        <v>20</v>
      </c>
      <c r="D4" s="5">
        <v>8.7</v>
      </c>
      <c r="E4" s="7">
        <v>24</v>
      </c>
    </row>
    <row r="5" spans="1:5" ht="15" customHeight="1">
      <c r="A5" s="233" t="s">
        <v>66</v>
      </c>
      <c r="B5" s="9">
        <v>31248</v>
      </c>
      <c r="C5" s="10">
        <v>11</v>
      </c>
      <c r="D5" s="9">
        <v>9.8</v>
      </c>
      <c r="E5" s="11">
        <v>5</v>
      </c>
    </row>
    <row r="6" spans="1:5" ht="15" customHeight="1">
      <c r="A6" s="233" t="s">
        <v>67</v>
      </c>
      <c r="B6" s="9">
        <v>30897</v>
      </c>
      <c r="C6" s="10">
        <v>14</v>
      </c>
      <c r="D6" s="9">
        <v>8.6</v>
      </c>
      <c r="E6" s="11">
        <v>26</v>
      </c>
    </row>
    <row r="7" spans="1:5" ht="15" customHeight="1">
      <c r="A7" s="233" t="s">
        <v>68</v>
      </c>
      <c r="B7" s="9">
        <v>34263</v>
      </c>
      <c r="C7" s="10">
        <v>1</v>
      </c>
      <c r="D7" s="9">
        <v>8.4</v>
      </c>
      <c r="E7" s="11">
        <v>32</v>
      </c>
    </row>
    <row r="8" spans="1:5" ht="15" customHeight="1">
      <c r="A8" s="233" t="s">
        <v>69</v>
      </c>
      <c r="B8" s="9">
        <v>32057</v>
      </c>
      <c r="C8" s="10">
        <v>10</v>
      </c>
      <c r="D8" s="9">
        <v>8.5</v>
      </c>
      <c r="E8" s="11">
        <v>29</v>
      </c>
    </row>
    <row r="9" spans="1:5" ht="15" customHeight="1">
      <c r="A9" s="233" t="s">
        <v>70</v>
      </c>
      <c r="B9" s="9">
        <v>33681</v>
      </c>
      <c r="C9" s="10">
        <v>2</v>
      </c>
      <c r="D9" s="9">
        <v>8.6</v>
      </c>
      <c r="E9" s="11">
        <v>26</v>
      </c>
    </row>
    <row r="10" spans="1:5" ht="15" customHeight="1">
      <c r="A10" s="233" t="s">
        <v>71</v>
      </c>
      <c r="B10" s="9">
        <v>32921</v>
      </c>
      <c r="C10" s="10">
        <v>7</v>
      </c>
      <c r="D10" s="9">
        <v>8.3</v>
      </c>
      <c r="E10" s="11">
        <v>33</v>
      </c>
    </row>
    <row r="11" spans="1:5" ht="15" customHeight="1">
      <c r="A11" s="233" t="s">
        <v>72</v>
      </c>
      <c r="B11" s="9">
        <v>33431</v>
      </c>
      <c r="C11" s="10">
        <v>4</v>
      </c>
      <c r="D11" s="9">
        <v>8.8</v>
      </c>
      <c r="E11" s="11">
        <v>21</v>
      </c>
    </row>
    <row r="12" spans="1:5" ht="15" customHeight="1">
      <c r="A12" s="233" t="s">
        <v>73</v>
      </c>
      <c r="B12" s="9">
        <v>32983</v>
      </c>
      <c r="C12" s="10">
        <v>5</v>
      </c>
      <c r="D12" s="9">
        <v>8.3</v>
      </c>
      <c r="E12" s="11">
        <v>33</v>
      </c>
    </row>
    <row r="13" spans="1:5" ht="15" customHeight="1">
      <c r="A13" s="233" t="s">
        <v>74</v>
      </c>
      <c r="B13" s="9">
        <v>32758</v>
      </c>
      <c r="C13" s="10">
        <v>8</v>
      </c>
      <c r="D13" s="9">
        <v>8.3</v>
      </c>
      <c r="E13" s="11">
        <v>33</v>
      </c>
    </row>
    <row r="14" spans="1:5" ht="15" customHeight="1">
      <c r="A14" s="233" t="s">
        <v>75</v>
      </c>
      <c r="B14" s="9">
        <v>26301</v>
      </c>
      <c r="C14" s="10">
        <v>29</v>
      </c>
      <c r="D14" s="9">
        <v>8</v>
      </c>
      <c r="E14" s="11">
        <v>37</v>
      </c>
    </row>
    <row r="15" spans="1:5" ht="15" customHeight="1">
      <c r="A15" s="233" t="s">
        <v>76</v>
      </c>
      <c r="B15" s="9">
        <v>33546</v>
      </c>
      <c r="C15" s="10">
        <v>3</v>
      </c>
      <c r="D15" s="9">
        <v>8.9</v>
      </c>
      <c r="E15" s="11">
        <v>20</v>
      </c>
    </row>
    <row r="16" spans="1:5" ht="15" customHeight="1">
      <c r="A16" s="233" t="s">
        <v>77</v>
      </c>
      <c r="B16" s="9">
        <v>32978</v>
      </c>
      <c r="C16" s="10">
        <v>6</v>
      </c>
      <c r="D16" s="9">
        <v>8.7</v>
      </c>
      <c r="E16" s="11">
        <v>24</v>
      </c>
    </row>
    <row r="17" spans="1:5" ht="15" customHeight="1">
      <c r="A17" s="233" t="s">
        <v>78</v>
      </c>
      <c r="B17" s="9">
        <v>27164</v>
      </c>
      <c r="C17" s="10">
        <v>28</v>
      </c>
      <c r="D17" s="9">
        <v>10.1</v>
      </c>
      <c r="E17" s="11">
        <v>1</v>
      </c>
    </row>
    <row r="18" spans="1:5" ht="15" customHeight="1">
      <c r="A18" s="233" t="s">
        <v>79</v>
      </c>
      <c r="B18" s="9">
        <v>29915</v>
      </c>
      <c r="C18" s="10">
        <v>16</v>
      </c>
      <c r="D18" s="9">
        <v>8.5</v>
      </c>
      <c r="E18" s="11">
        <v>29</v>
      </c>
    </row>
    <row r="19" spans="1:5" ht="15" customHeight="1">
      <c r="A19" s="233" t="s">
        <v>80</v>
      </c>
      <c r="B19" s="9">
        <v>30495</v>
      </c>
      <c r="C19" s="10">
        <v>15</v>
      </c>
      <c r="D19" s="9">
        <v>9.1</v>
      </c>
      <c r="E19" s="11">
        <v>18</v>
      </c>
    </row>
    <row r="20" spans="1:5" ht="15" customHeight="1">
      <c r="A20" s="233" t="s">
        <v>81</v>
      </c>
      <c r="B20" s="9">
        <v>29505</v>
      </c>
      <c r="C20" s="10">
        <v>19</v>
      </c>
      <c r="D20" s="9">
        <v>8.3</v>
      </c>
      <c r="E20" s="11">
        <v>33</v>
      </c>
    </row>
    <row r="21" spans="1:5" ht="15" customHeight="1">
      <c r="A21" s="233" t="s">
        <v>82</v>
      </c>
      <c r="B21" s="9">
        <v>30903</v>
      </c>
      <c r="C21" s="10">
        <v>13</v>
      </c>
      <c r="D21" s="9">
        <v>9.1</v>
      </c>
      <c r="E21" s="11">
        <v>18</v>
      </c>
    </row>
    <row r="22" spans="1:5" ht="15" customHeight="1">
      <c r="A22" s="233" t="s">
        <v>83</v>
      </c>
      <c r="B22" s="9">
        <v>28899</v>
      </c>
      <c r="C22" s="10">
        <v>24</v>
      </c>
      <c r="D22" s="9">
        <v>8</v>
      </c>
      <c r="E22" s="11">
        <v>37</v>
      </c>
    </row>
    <row r="23" spans="1:5" ht="15" customHeight="1">
      <c r="A23" s="233" t="s">
        <v>84</v>
      </c>
      <c r="B23" s="9">
        <v>32510</v>
      </c>
      <c r="C23" s="10">
        <v>9</v>
      </c>
      <c r="D23" s="9">
        <v>9.3</v>
      </c>
      <c r="E23" s="11">
        <v>12</v>
      </c>
    </row>
    <row r="24" spans="1:5" ht="15" customHeight="1">
      <c r="A24" s="233" t="s">
        <v>85</v>
      </c>
      <c r="B24" s="9">
        <v>30955</v>
      </c>
      <c r="C24" s="10">
        <v>12</v>
      </c>
      <c r="D24" s="9">
        <v>8.5</v>
      </c>
      <c r="E24" s="11">
        <v>29</v>
      </c>
    </row>
    <row r="25" spans="1:5" ht="15" customHeight="1">
      <c r="A25" s="233" t="s">
        <v>86</v>
      </c>
      <c r="B25" s="9">
        <v>28318</v>
      </c>
      <c r="C25" s="10">
        <v>25</v>
      </c>
      <c r="D25" s="9">
        <v>9.2</v>
      </c>
      <c r="E25" s="11">
        <v>17</v>
      </c>
    </row>
    <row r="26" spans="1:5" ht="15" customHeight="1">
      <c r="A26" s="233" t="s">
        <v>87</v>
      </c>
      <c r="B26" s="9">
        <v>29623</v>
      </c>
      <c r="C26" s="10">
        <v>18</v>
      </c>
      <c r="D26" s="9">
        <v>8.8</v>
      </c>
      <c r="E26" s="11">
        <v>21</v>
      </c>
    </row>
    <row r="27" spans="1:5" ht="15" customHeight="1">
      <c r="A27" s="233" t="s">
        <v>316</v>
      </c>
      <c r="B27" s="9">
        <v>26262</v>
      </c>
      <c r="C27" s="10">
        <v>31</v>
      </c>
      <c r="D27" s="9">
        <v>9.5</v>
      </c>
      <c r="E27" s="11">
        <v>10</v>
      </c>
    </row>
    <row r="28" spans="1:5" ht="15" customHeight="1">
      <c r="A28" s="233" t="s">
        <v>317</v>
      </c>
      <c r="B28" s="9">
        <v>28990</v>
      </c>
      <c r="C28" s="10">
        <v>23</v>
      </c>
      <c r="D28" s="9">
        <v>9.7</v>
      </c>
      <c r="E28" s="11">
        <v>6</v>
      </c>
    </row>
    <row r="29" spans="1:5" ht="15" customHeight="1">
      <c r="A29" s="233" t="s">
        <v>318</v>
      </c>
      <c r="B29" s="9">
        <v>29703</v>
      </c>
      <c r="C29" s="10">
        <v>17</v>
      </c>
      <c r="D29" s="9">
        <v>10</v>
      </c>
      <c r="E29" s="11">
        <v>2</v>
      </c>
    </row>
    <row r="30" spans="1:5" ht="15" customHeight="1">
      <c r="A30" s="233" t="s">
        <v>319</v>
      </c>
      <c r="B30" s="9">
        <v>22974</v>
      </c>
      <c r="C30" s="10">
        <v>36</v>
      </c>
      <c r="D30" s="9">
        <v>8.8</v>
      </c>
      <c r="E30" s="11">
        <v>21</v>
      </c>
    </row>
    <row r="31" spans="1:5" ht="15" customHeight="1">
      <c r="A31" s="233" t="s">
        <v>89</v>
      </c>
      <c r="B31" s="9">
        <v>26268</v>
      </c>
      <c r="C31" s="10">
        <v>30</v>
      </c>
      <c r="D31" s="9">
        <v>9.9</v>
      </c>
      <c r="E31" s="11">
        <v>3</v>
      </c>
    </row>
    <row r="32" spans="1:5" ht="15" customHeight="1">
      <c r="A32" s="233" t="s">
        <v>320</v>
      </c>
      <c r="B32" s="9">
        <v>29202</v>
      </c>
      <c r="C32" s="10">
        <v>22</v>
      </c>
      <c r="D32" s="9">
        <v>9.6</v>
      </c>
      <c r="E32" s="11">
        <v>7</v>
      </c>
    </row>
    <row r="33" spans="1:5" ht="15" customHeight="1">
      <c r="A33" s="233" t="s">
        <v>91</v>
      </c>
      <c r="B33" s="9">
        <v>29295</v>
      </c>
      <c r="C33" s="10">
        <v>21</v>
      </c>
      <c r="D33" s="9">
        <v>9.4</v>
      </c>
      <c r="E33" s="11">
        <v>11</v>
      </c>
    </row>
    <row r="34" spans="1:5" ht="15" customHeight="1">
      <c r="A34" s="233" t="s">
        <v>93</v>
      </c>
      <c r="B34" s="9">
        <v>23611</v>
      </c>
      <c r="C34" s="10">
        <v>35</v>
      </c>
      <c r="D34" s="9">
        <v>9.3</v>
      </c>
      <c r="E34" s="11">
        <v>12</v>
      </c>
    </row>
    <row r="35" spans="1:5" ht="15" customHeight="1">
      <c r="A35" s="233" t="s">
        <v>94</v>
      </c>
      <c r="B35" s="9">
        <v>23634</v>
      </c>
      <c r="C35" s="10">
        <v>34</v>
      </c>
      <c r="D35" s="9">
        <v>9.3</v>
      </c>
      <c r="E35" s="11">
        <v>12</v>
      </c>
    </row>
    <row r="36" spans="1:5" ht="15" customHeight="1">
      <c r="A36" s="233" t="s">
        <v>95</v>
      </c>
      <c r="B36" s="9">
        <v>25483</v>
      </c>
      <c r="C36" s="10">
        <v>32</v>
      </c>
      <c r="D36" s="9">
        <v>9.3</v>
      </c>
      <c r="E36" s="11">
        <v>12</v>
      </c>
    </row>
    <row r="37" spans="1:5" ht="15" customHeight="1">
      <c r="A37" s="233" t="s">
        <v>96</v>
      </c>
      <c r="B37" s="9">
        <v>21380</v>
      </c>
      <c r="C37" s="10">
        <v>38</v>
      </c>
      <c r="D37" s="9">
        <v>8.6</v>
      </c>
      <c r="E37" s="11">
        <v>26</v>
      </c>
    </row>
    <row r="38" spans="1:5" ht="15" customHeight="1">
      <c r="A38" s="233" t="s">
        <v>97</v>
      </c>
      <c r="B38" s="9">
        <v>27527</v>
      </c>
      <c r="C38" s="10">
        <v>26</v>
      </c>
      <c r="D38" s="9">
        <v>9.6</v>
      </c>
      <c r="E38" s="11">
        <v>7</v>
      </c>
    </row>
    <row r="39" spans="1:5" ht="15" customHeight="1">
      <c r="A39" s="233" t="s">
        <v>98</v>
      </c>
      <c r="B39" s="9">
        <v>27483</v>
      </c>
      <c r="C39" s="10">
        <v>27</v>
      </c>
      <c r="D39" s="9">
        <v>9.3</v>
      </c>
      <c r="E39" s="11">
        <v>12</v>
      </c>
    </row>
    <row r="40" spans="1:5" ht="15" customHeight="1">
      <c r="A40" s="233" t="s">
        <v>99</v>
      </c>
      <c r="B40" s="19">
        <v>22473</v>
      </c>
      <c r="C40" s="10">
        <v>37</v>
      </c>
      <c r="D40" s="19">
        <v>9.9</v>
      </c>
      <c r="E40" s="11">
        <v>3</v>
      </c>
    </row>
    <row r="41" spans="1:5" ht="15" customHeight="1">
      <c r="A41" s="233" t="s">
        <v>100</v>
      </c>
      <c r="B41" s="9">
        <v>24482</v>
      </c>
      <c r="C41" s="10">
        <v>33</v>
      </c>
      <c r="D41" s="9">
        <v>9.6</v>
      </c>
      <c r="E41" s="11">
        <v>7</v>
      </c>
    </row>
  </sheetData>
  <sheetProtection/>
  <mergeCells count="1">
    <mergeCell ref="A1:E1"/>
  </mergeCells>
  <conditionalFormatting sqref="B3 D3">
    <cfRule type="cellIs" priority="1" dxfId="3" operator="lessThanOrEqual" stopIfTrue="1">
      <formula>0</formula>
    </cfRule>
  </conditionalFormatting>
  <printOptions/>
  <pageMargins left="1.2472222222222222" right="1.2472222222222222" top="0.9993055555555556" bottom="0.9993055555555556" header="0.49930555555555556" footer="0.49930555555555556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3" sqref="A3:IV28"/>
    </sheetView>
  </sheetViews>
  <sheetFormatPr defaultColWidth="9.00390625" defaultRowHeight="14.25"/>
  <cols>
    <col min="1" max="5" width="13.625" style="1" customWidth="1"/>
  </cols>
  <sheetData>
    <row r="1" spans="1:5" ht="34.5" customHeight="1">
      <c r="A1" s="331" t="s">
        <v>326</v>
      </c>
      <c r="B1" s="330"/>
      <c r="C1" s="330"/>
      <c r="D1" s="330"/>
      <c r="E1" s="330"/>
    </row>
    <row r="2" spans="1:5" ht="34.5" customHeight="1">
      <c r="A2" s="4" t="s">
        <v>61</v>
      </c>
      <c r="B2" s="12" t="s">
        <v>126</v>
      </c>
      <c r="C2" s="13" t="s">
        <v>63</v>
      </c>
      <c r="D2" s="12" t="s">
        <v>127</v>
      </c>
      <c r="E2" s="13" t="s">
        <v>63</v>
      </c>
    </row>
    <row r="3" spans="1:5" ht="21" customHeight="1">
      <c r="A3" s="233" t="s">
        <v>65</v>
      </c>
      <c r="B3" s="5">
        <v>29483</v>
      </c>
      <c r="C3" s="6">
        <v>20</v>
      </c>
      <c r="D3" s="5">
        <v>8.7</v>
      </c>
      <c r="E3" s="7">
        <v>13</v>
      </c>
    </row>
    <row r="4" spans="1:5" ht="21" customHeight="1">
      <c r="A4" s="233" t="s">
        <v>66</v>
      </c>
      <c r="B4" s="9">
        <v>31248</v>
      </c>
      <c r="C4" s="10">
        <v>11</v>
      </c>
      <c r="D4" s="9">
        <v>9.8</v>
      </c>
      <c r="E4" s="11">
        <v>3</v>
      </c>
    </row>
    <row r="5" spans="1:5" ht="21" customHeight="1">
      <c r="A5" s="233" t="s">
        <v>67</v>
      </c>
      <c r="B5" s="9">
        <v>30897</v>
      </c>
      <c r="C5" s="10">
        <v>14</v>
      </c>
      <c r="D5" s="9">
        <v>8.6</v>
      </c>
      <c r="E5" s="11">
        <v>15</v>
      </c>
    </row>
    <row r="6" spans="1:5" ht="21" customHeight="1">
      <c r="A6" s="233" t="s">
        <v>68</v>
      </c>
      <c r="B6" s="9">
        <v>34263</v>
      </c>
      <c r="C6" s="10">
        <v>1</v>
      </c>
      <c r="D6" s="9">
        <v>8.4</v>
      </c>
      <c r="E6" s="11">
        <v>20</v>
      </c>
    </row>
    <row r="7" spans="1:5" ht="21" customHeight="1">
      <c r="A7" s="233" t="s">
        <v>69</v>
      </c>
      <c r="B7" s="9">
        <v>32057</v>
      </c>
      <c r="C7" s="10">
        <v>10</v>
      </c>
      <c r="D7" s="9">
        <v>8.5</v>
      </c>
      <c r="E7" s="11">
        <v>17</v>
      </c>
    </row>
    <row r="8" spans="1:5" ht="21" customHeight="1">
      <c r="A8" s="233" t="s">
        <v>70</v>
      </c>
      <c r="B8" s="9">
        <v>33681</v>
      </c>
      <c r="C8" s="10">
        <v>2</v>
      </c>
      <c r="D8" s="9">
        <v>8.6</v>
      </c>
      <c r="E8" s="11">
        <v>15</v>
      </c>
    </row>
    <row r="9" spans="1:5" ht="21" customHeight="1">
      <c r="A9" s="233" t="s">
        <v>71</v>
      </c>
      <c r="B9" s="9">
        <v>32921</v>
      </c>
      <c r="C9" s="10">
        <v>7</v>
      </c>
      <c r="D9" s="9">
        <v>8.3</v>
      </c>
      <c r="E9" s="11">
        <v>21</v>
      </c>
    </row>
    <row r="10" spans="1:5" ht="21" customHeight="1">
      <c r="A10" s="233" t="s">
        <v>72</v>
      </c>
      <c r="B10" s="9">
        <v>33431</v>
      </c>
      <c r="C10" s="10">
        <v>4</v>
      </c>
      <c r="D10" s="9">
        <v>8.8</v>
      </c>
      <c r="E10" s="11">
        <v>11</v>
      </c>
    </row>
    <row r="11" spans="1:5" ht="21" customHeight="1">
      <c r="A11" s="233" t="s">
        <v>73</v>
      </c>
      <c r="B11" s="9">
        <v>32983</v>
      </c>
      <c r="C11" s="10">
        <v>5</v>
      </c>
      <c r="D11" s="9">
        <v>8.3</v>
      </c>
      <c r="E11" s="11">
        <v>21</v>
      </c>
    </row>
    <row r="12" spans="1:5" ht="21" customHeight="1">
      <c r="A12" s="233" t="s">
        <v>74</v>
      </c>
      <c r="B12" s="9">
        <v>32758</v>
      </c>
      <c r="C12" s="10">
        <v>8</v>
      </c>
      <c r="D12" s="9">
        <v>8.3</v>
      </c>
      <c r="E12" s="11">
        <v>21</v>
      </c>
    </row>
    <row r="13" spans="1:5" ht="21" customHeight="1">
      <c r="A13" s="233" t="s">
        <v>75</v>
      </c>
      <c r="B13" s="9">
        <v>26301</v>
      </c>
      <c r="C13" s="10">
        <v>25</v>
      </c>
      <c r="D13" s="9">
        <v>8</v>
      </c>
      <c r="E13" s="11">
        <v>25</v>
      </c>
    </row>
    <row r="14" spans="1:5" ht="21" customHeight="1">
      <c r="A14" s="233" t="s">
        <v>76</v>
      </c>
      <c r="B14" s="9">
        <v>33546</v>
      </c>
      <c r="C14" s="10">
        <v>3</v>
      </c>
      <c r="D14" s="9">
        <v>8.9</v>
      </c>
      <c r="E14" s="11">
        <v>10</v>
      </c>
    </row>
    <row r="15" spans="1:5" ht="21" customHeight="1">
      <c r="A15" s="233" t="s">
        <v>77</v>
      </c>
      <c r="B15" s="9">
        <v>32978</v>
      </c>
      <c r="C15" s="10">
        <v>6</v>
      </c>
      <c r="D15" s="9">
        <v>8.7</v>
      </c>
      <c r="E15" s="11">
        <v>13</v>
      </c>
    </row>
    <row r="16" spans="1:5" ht="21" customHeight="1">
      <c r="A16" s="233" t="s">
        <v>78</v>
      </c>
      <c r="B16" s="9">
        <v>27164</v>
      </c>
      <c r="C16" s="10">
        <v>24</v>
      </c>
      <c r="D16" s="9">
        <v>10.1</v>
      </c>
      <c r="E16" s="11">
        <v>1</v>
      </c>
    </row>
    <row r="17" spans="1:5" ht="21" customHeight="1">
      <c r="A17" s="233" t="s">
        <v>79</v>
      </c>
      <c r="B17" s="9">
        <v>29915</v>
      </c>
      <c r="C17" s="10">
        <v>16</v>
      </c>
      <c r="D17" s="9">
        <v>8.5</v>
      </c>
      <c r="E17" s="11">
        <v>17</v>
      </c>
    </row>
    <row r="18" spans="1:5" ht="21" customHeight="1">
      <c r="A18" s="233" t="s">
        <v>80</v>
      </c>
      <c r="B18" s="9">
        <v>30495</v>
      </c>
      <c r="C18" s="10">
        <v>15</v>
      </c>
      <c r="D18" s="9">
        <v>9.1</v>
      </c>
      <c r="E18" s="11">
        <v>8</v>
      </c>
    </row>
    <row r="19" spans="1:5" ht="21" customHeight="1">
      <c r="A19" s="233" t="s">
        <v>81</v>
      </c>
      <c r="B19" s="9">
        <v>29505</v>
      </c>
      <c r="C19" s="10">
        <v>19</v>
      </c>
      <c r="D19" s="9">
        <v>8.3</v>
      </c>
      <c r="E19" s="11">
        <v>21</v>
      </c>
    </row>
    <row r="20" spans="1:5" ht="21" customHeight="1">
      <c r="A20" s="233" t="s">
        <v>82</v>
      </c>
      <c r="B20" s="9">
        <v>30903</v>
      </c>
      <c r="C20" s="10">
        <v>13</v>
      </c>
      <c r="D20" s="9">
        <v>9.1</v>
      </c>
      <c r="E20" s="11">
        <v>8</v>
      </c>
    </row>
    <row r="21" spans="1:5" ht="21" customHeight="1">
      <c r="A21" s="233" t="s">
        <v>83</v>
      </c>
      <c r="B21" s="9">
        <v>28899</v>
      </c>
      <c r="C21" s="10">
        <v>22</v>
      </c>
      <c r="D21" s="9">
        <v>8</v>
      </c>
      <c r="E21" s="11">
        <v>25</v>
      </c>
    </row>
    <row r="22" spans="1:5" ht="21" customHeight="1">
      <c r="A22" s="233" t="s">
        <v>84</v>
      </c>
      <c r="B22" s="9">
        <v>32510</v>
      </c>
      <c r="C22" s="10">
        <v>9</v>
      </c>
      <c r="D22" s="9">
        <v>9.3</v>
      </c>
      <c r="E22" s="11">
        <v>6</v>
      </c>
    </row>
    <row r="23" spans="1:5" ht="21" customHeight="1">
      <c r="A23" s="233" t="s">
        <v>85</v>
      </c>
      <c r="B23" s="9">
        <v>30955</v>
      </c>
      <c r="C23" s="10">
        <v>12</v>
      </c>
      <c r="D23" s="9">
        <v>8.5</v>
      </c>
      <c r="E23" s="11">
        <v>17</v>
      </c>
    </row>
    <row r="24" spans="1:5" ht="21" customHeight="1">
      <c r="A24" s="233" t="s">
        <v>86</v>
      </c>
      <c r="B24" s="248">
        <v>28318</v>
      </c>
      <c r="C24" s="246">
        <v>23</v>
      </c>
      <c r="D24" s="248">
        <v>9.2</v>
      </c>
      <c r="E24" s="238">
        <v>7</v>
      </c>
    </row>
    <row r="25" spans="1:5" ht="21" customHeight="1">
      <c r="A25" s="233" t="s">
        <v>87</v>
      </c>
      <c r="B25" s="248">
        <v>29623</v>
      </c>
      <c r="C25" s="246">
        <v>18</v>
      </c>
      <c r="D25" s="248">
        <v>8.8</v>
      </c>
      <c r="E25" s="238">
        <v>11</v>
      </c>
    </row>
    <row r="26" spans="1:5" ht="21" customHeight="1">
      <c r="A26" s="233" t="s">
        <v>92</v>
      </c>
      <c r="B26" s="248">
        <v>26262</v>
      </c>
      <c r="C26" s="246">
        <v>26</v>
      </c>
      <c r="D26" s="248">
        <v>9.5</v>
      </c>
      <c r="E26" s="238">
        <v>5</v>
      </c>
    </row>
    <row r="27" spans="1:5" ht="21" customHeight="1">
      <c r="A27" s="233" t="s">
        <v>317</v>
      </c>
      <c r="B27" s="235">
        <v>28990</v>
      </c>
      <c r="C27" s="235">
        <v>21</v>
      </c>
      <c r="D27" s="235">
        <v>9.7</v>
      </c>
      <c r="E27" s="235">
        <v>4</v>
      </c>
    </row>
    <row r="28" spans="1:5" ht="21" customHeight="1">
      <c r="A28" s="233" t="s">
        <v>318</v>
      </c>
      <c r="B28" s="235">
        <v>29703</v>
      </c>
      <c r="C28" s="235">
        <v>17</v>
      </c>
      <c r="D28" s="235">
        <v>10</v>
      </c>
      <c r="E28" s="235">
        <v>2</v>
      </c>
    </row>
  </sheetData>
  <sheetProtection/>
  <mergeCells count="1">
    <mergeCell ref="A1:E1"/>
  </mergeCells>
  <printOptions/>
  <pageMargins left="1.2472222222222222" right="1.2472222222222222" top="0.9993055555555556" bottom="0.9993055555555556" header="0.49930555555555556" footer="0.49930555555555556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H9" sqref="H9"/>
    </sheetView>
  </sheetViews>
  <sheetFormatPr defaultColWidth="9.00390625" defaultRowHeight="14.25"/>
  <cols>
    <col min="1" max="5" width="13.625" style="1" customWidth="1"/>
  </cols>
  <sheetData>
    <row r="1" spans="1:5" ht="34.5" customHeight="1">
      <c r="A1" s="330" t="s">
        <v>362</v>
      </c>
      <c r="B1" s="330"/>
      <c r="C1" s="330"/>
      <c r="D1" s="330"/>
      <c r="E1" s="330"/>
    </row>
    <row r="2" spans="1:5" ht="34.5" customHeight="1">
      <c r="A2" s="4" t="s">
        <v>61</v>
      </c>
      <c r="B2" s="12" t="s">
        <v>126</v>
      </c>
      <c r="C2" s="13" t="s">
        <v>63</v>
      </c>
      <c r="D2" s="12" t="s">
        <v>127</v>
      </c>
      <c r="E2" s="13" t="s">
        <v>63</v>
      </c>
    </row>
    <row r="3" spans="1:5" ht="24.75" customHeight="1">
      <c r="A3" s="4" t="s">
        <v>65</v>
      </c>
      <c r="B3" s="5">
        <v>29483</v>
      </c>
      <c r="C3" s="6">
        <v>9</v>
      </c>
      <c r="D3" s="5">
        <v>8.7</v>
      </c>
      <c r="E3" s="7">
        <v>6</v>
      </c>
    </row>
    <row r="4" spans="1:5" ht="24.75" customHeight="1">
      <c r="A4" s="8" t="s">
        <v>67</v>
      </c>
      <c r="B4" s="9">
        <v>30897</v>
      </c>
      <c r="C4" s="10">
        <v>4</v>
      </c>
      <c r="D4" s="9">
        <v>8.6</v>
      </c>
      <c r="E4" s="11">
        <v>7</v>
      </c>
    </row>
    <row r="5" spans="1:5" ht="24.75" customHeight="1">
      <c r="A5" s="8" t="s">
        <v>75</v>
      </c>
      <c r="B5" s="9">
        <v>26301</v>
      </c>
      <c r="C5" s="10">
        <v>12</v>
      </c>
      <c r="D5" s="9">
        <v>8</v>
      </c>
      <c r="E5" s="11">
        <v>11</v>
      </c>
    </row>
    <row r="6" spans="1:5" ht="24.75" customHeight="1">
      <c r="A6" s="8" t="s">
        <v>79</v>
      </c>
      <c r="B6" s="9">
        <v>29915</v>
      </c>
      <c r="C6" s="10">
        <v>6</v>
      </c>
      <c r="D6" s="9">
        <v>8.5</v>
      </c>
      <c r="E6" s="11">
        <v>8</v>
      </c>
    </row>
    <row r="7" spans="1:5" ht="24.75" customHeight="1">
      <c r="A7" s="8" t="s">
        <v>80</v>
      </c>
      <c r="B7" s="9">
        <v>30495</v>
      </c>
      <c r="C7" s="10">
        <v>5</v>
      </c>
      <c r="D7" s="9">
        <v>9.1</v>
      </c>
      <c r="E7" s="11">
        <v>3</v>
      </c>
    </row>
    <row r="8" spans="1:5" ht="24.75" customHeight="1">
      <c r="A8" s="8" t="s">
        <v>81</v>
      </c>
      <c r="B8" s="9">
        <v>29505</v>
      </c>
      <c r="C8" s="10">
        <v>8</v>
      </c>
      <c r="D8" s="9">
        <v>8.3</v>
      </c>
      <c r="E8" s="11">
        <v>10</v>
      </c>
    </row>
    <row r="9" spans="1:5" ht="24.75" customHeight="1">
      <c r="A9" s="8" t="s">
        <v>82</v>
      </c>
      <c r="B9" s="9">
        <v>30903</v>
      </c>
      <c r="C9" s="10">
        <v>3</v>
      </c>
      <c r="D9" s="9">
        <v>9.1</v>
      </c>
      <c r="E9" s="11">
        <v>3</v>
      </c>
    </row>
    <row r="10" spans="1:5" ht="24.75" customHeight="1">
      <c r="A10" s="8" t="s">
        <v>83</v>
      </c>
      <c r="B10" s="9">
        <v>28899</v>
      </c>
      <c r="C10" s="10">
        <v>10</v>
      </c>
      <c r="D10" s="9">
        <v>8</v>
      </c>
      <c r="E10" s="11">
        <v>11</v>
      </c>
    </row>
    <row r="11" spans="1:5" ht="24.75" customHeight="1">
      <c r="A11" s="8" t="s">
        <v>84</v>
      </c>
      <c r="B11" s="9">
        <v>32510</v>
      </c>
      <c r="C11" s="10">
        <v>1</v>
      </c>
      <c r="D11" s="9">
        <v>9.3</v>
      </c>
      <c r="E11" s="11">
        <v>1</v>
      </c>
    </row>
    <row r="12" spans="1:5" ht="24.75" customHeight="1">
      <c r="A12" s="8" t="s">
        <v>85</v>
      </c>
      <c r="B12" s="9">
        <v>30955</v>
      </c>
      <c r="C12" s="10">
        <v>2</v>
      </c>
      <c r="D12" s="9">
        <v>8.5</v>
      </c>
      <c r="E12" s="11">
        <v>8</v>
      </c>
    </row>
    <row r="13" spans="1:5" ht="24.75" customHeight="1">
      <c r="A13" s="8" t="s">
        <v>86</v>
      </c>
      <c r="B13" s="9">
        <v>28318</v>
      </c>
      <c r="C13" s="10">
        <v>11</v>
      </c>
      <c r="D13" s="9">
        <v>9.2</v>
      </c>
      <c r="E13" s="11">
        <v>2</v>
      </c>
    </row>
    <row r="14" spans="1:5" ht="24.75" customHeight="1">
      <c r="A14" s="8" t="s">
        <v>87</v>
      </c>
      <c r="B14" s="9">
        <v>29623</v>
      </c>
      <c r="C14" s="10">
        <v>7</v>
      </c>
      <c r="D14" s="9">
        <v>8.8</v>
      </c>
      <c r="E14" s="11">
        <v>5</v>
      </c>
    </row>
  </sheetData>
  <sheetProtection/>
  <mergeCells count="1">
    <mergeCell ref="A1:E1"/>
  </mergeCells>
  <printOptions/>
  <pageMargins left="1.2472222222222222" right="1.2472222222222222" top="0.9993055555555556" bottom="0.9993055555555556" header="0.49930555555555556" footer="0.49930555555555556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7">
      <selection activeCell="D12" sqref="D12"/>
    </sheetView>
  </sheetViews>
  <sheetFormatPr defaultColWidth="9.00390625" defaultRowHeight="14.25"/>
  <cols>
    <col min="1" max="1" width="12.50390625" style="1" customWidth="1"/>
    <col min="2" max="5" width="12.875" style="1" customWidth="1"/>
  </cols>
  <sheetData>
    <row r="1" spans="1:5" ht="34.5" customHeight="1">
      <c r="A1" s="330" t="s">
        <v>128</v>
      </c>
      <c r="B1" s="330"/>
      <c r="C1" s="330"/>
      <c r="D1" s="330"/>
      <c r="E1" s="330"/>
    </row>
    <row r="2" spans="1:5" ht="34.5" customHeight="1">
      <c r="A2" s="4" t="s">
        <v>61</v>
      </c>
      <c r="B2" s="12" t="s">
        <v>126</v>
      </c>
      <c r="C2" s="13" t="s">
        <v>63</v>
      </c>
      <c r="D2" s="12" t="s">
        <v>127</v>
      </c>
      <c r="E2" s="13" t="s">
        <v>63</v>
      </c>
    </row>
    <row r="3" spans="1:5" ht="15" customHeight="1">
      <c r="A3" s="2" t="s">
        <v>64</v>
      </c>
      <c r="B3" s="15">
        <v>11548.793718</v>
      </c>
      <c r="C3" s="11" t="s">
        <v>46</v>
      </c>
      <c r="D3" s="16">
        <v>9.939155</v>
      </c>
      <c r="E3" s="11" t="s">
        <v>46</v>
      </c>
    </row>
    <row r="4" spans="1:5" ht="15" customHeight="1">
      <c r="A4" s="233" t="s">
        <v>65</v>
      </c>
      <c r="B4" s="5">
        <v>13718</v>
      </c>
      <c r="C4" s="6">
        <v>15</v>
      </c>
      <c r="D4" s="5">
        <v>10.3</v>
      </c>
      <c r="E4" s="7">
        <v>18</v>
      </c>
    </row>
    <row r="5" spans="1:5" ht="15" customHeight="1">
      <c r="A5" s="233" t="s">
        <v>66</v>
      </c>
      <c r="B5" s="9">
        <v>11898</v>
      </c>
      <c r="C5" s="10">
        <v>24</v>
      </c>
      <c r="D5" s="9">
        <v>10.9</v>
      </c>
      <c r="E5" s="11">
        <v>3</v>
      </c>
    </row>
    <row r="6" spans="1:5" ht="15" customHeight="1">
      <c r="A6" s="233" t="s">
        <v>67</v>
      </c>
      <c r="B6" s="9">
        <v>12253</v>
      </c>
      <c r="C6" s="10">
        <v>22</v>
      </c>
      <c r="D6" s="9">
        <v>10.5</v>
      </c>
      <c r="E6" s="11">
        <v>13</v>
      </c>
    </row>
    <row r="7" spans="1:5" ht="15" customHeight="1">
      <c r="A7" s="233" t="s">
        <v>68</v>
      </c>
      <c r="B7" s="11" t="s">
        <v>46</v>
      </c>
      <c r="C7" s="11" t="s">
        <v>46</v>
      </c>
      <c r="D7" s="11" t="s">
        <v>46</v>
      </c>
      <c r="E7" s="11" t="s">
        <v>46</v>
      </c>
    </row>
    <row r="8" spans="1:5" ht="15" customHeight="1">
      <c r="A8" s="233" t="s">
        <v>69</v>
      </c>
      <c r="B8" s="9">
        <v>16844</v>
      </c>
      <c r="C8" s="10">
        <v>4</v>
      </c>
      <c r="D8" s="9">
        <v>9.1</v>
      </c>
      <c r="E8" s="11">
        <v>34</v>
      </c>
    </row>
    <row r="9" spans="1:5" ht="15" customHeight="1">
      <c r="A9" s="233" t="s">
        <v>70</v>
      </c>
      <c r="B9" s="9">
        <v>16989</v>
      </c>
      <c r="C9" s="10">
        <v>2</v>
      </c>
      <c r="D9" s="9">
        <v>8.9</v>
      </c>
      <c r="E9" s="11">
        <v>37</v>
      </c>
    </row>
    <row r="10" spans="1:5" ht="15" customHeight="1">
      <c r="A10" s="233" t="s">
        <v>71</v>
      </c>
      <c r="B10" s="9">
        <v>16653</v>
      </c>
      <c r="C10" s="10">
        <v>5</v>
      </c>
      <c r="D10" s="9">
        <v>9.1</v>
      </c>
      <c r="E10" s="11">
        <v>34</v>
      </c>
    </row>
    <row r="11" spans="1:5" ht="15" customHeight="1">
      <c r="A11" s="233" t="s">
        <v>72</v>
      </c>
      <c r="B11" s="9">
        <v>16935</v>
      </c>
      <c r="C11" s="10">
        <v>3</v>
      </c>
      <c r="D11" s="9">
        <v>9.4</v>
      </c>
      <c r="E11" s="11">
        <v>33</v>
      </c>
    </row>
    <row r="12" spans="1:5" ht="15" customHeight="1">
      <c r="A12" s="233" t="s">
        <v>73</v>
      </c>
      <c r="B12" s="9">
        <v>17839</v>
      </c>
      <c r="C12" s="10">
        <v>1</v>
      </c>
      <c r="D12" s="9">
        <v>9</v>
      </c>
      <c r="E12" s="11">
        <v>36</v>
      </c>
    </row>
    <row r="13" spans="1:5" ht="15" customHeight="1">
      <c r="A13" s="233" t="s">
        <v>74</v>
      </c>
      <c r="B13" s="9">
        <v>15898</v>
      </c>
      <c r="C13" s="10">
        <v>6</v>
      </c>
      <c r="D13" s="9">
        <v>9.7</v>
      </c>
      <c r="E13" s="11">
        <v>31</v>
      </c>
    </row>
    <row r="14" spans="1:5" ht="15" customHeight="1">
      <c r="A14" s="233" t="s">
        <v>75</v>
      </c>
      <c r="B14" s="9">
        <v>12615</v>
      </c>
      <c r="C14" s="10">
        <v>19</v>
      </c>
      <c r="D14" s="9">
        <v>9.8</v>
      </c>
      <c r="E14" s="11">
        <v>30</v>
      </c>
    </row>
    <row r="15" spans="1:5" ht="15" customHeight="1">
      <c r="A15" s="233" t="s">
        <v>76</v>
      </c>
      <c r="B15" s="9">
        <v>15074</v>
      </c>
      <c r="C15" s="10">
        <v>12</v>
      </c>
      <c r="D15" s="9">
        <v>9.5</v>
      </c>
      <c r="E15" s="11">
        <v>32</v>
      </c>
    </row>
    <row r="16" spans="1:5" ht="15" customHeight="1">
      <c r="A16" s="233" t="s">
        <v>77</v>
      </c>
      <c r="B16" s="9">
        <v>15252</v>
      </c>
      <c r="C16" s="10">
        <v>9</v>
      </c>
      <c r="D16" s="9">
        <v>9.9</v>
      </c>
      <c r="E16" s="11">
        <v>25</v>
      </c>
    </row>
    <row r="17" spans="1:5" ht="15" customHeight="1">
      <c r="A17" s="233" t="s">
        <v>78</v>
      </c>
      <c r="B17" s="9">
        <v>9820</v>
      </c>
      <c r="C17" s="10">
        <v>30</v>
      </c>
      <c r="D17" s="9">
        <v>10.9</v>
      </c>
      <c r="E17" s="11">
        <v>3</v>
      </c>
    </row>
    <row r="18" spans="1:5" ht="15" customHeight="1">
      <c r="A18" s="233" t="s">
        <v>79</v>
      </c>
      <c r="B18" s="9">
        <v>13252</v>
      </c>
      <c r="C18" s="10">
        <v>16</v>
      </c>
      <c r="D18" s="9">
        <v>10</v>
      </c>
      <c r="E18" s="11">
        <v>23</v>
      </c>
    </row>
    <row r="19" spans="1:5" ht="15" customHeight="1">
      <c r="A19" s="233" t="s">
        <v>80</v>
      </c>
      <c r="B19" s="9">
        <v>15177</v>
      </c>
      <c r="C19" s="10">
        <v>10</v>
      </c>
      <c r="D19" s="9">
        <v>10.6</v>
      </c>
      <c r="E19" s="11">
        <v>11</v>
      </c>
    </row>
    <row r="20" spans="1:5" ht="15" customHeight="1">
      <c r="A20" s="233" t="s">
        <v>81</v>
      </c>
      <c r="B20" s="9">
        <v>14516</v>
      </c>
      <c r="C20" s="10">
        <v>13</v>
      </c>
      <c r="D20" s="9">
        <v>10.1</v>
      </c>
      <c r="E20" s="11">
        <v>21</v>
      </c>
    </row>
    <row r="21" spans="1:5" ht="15" customHeight="1">
      <c r="A21" s="233" t="s">
        <v>82</v>
      </c>
      <c r="B21" s="9">
        <v>15258</v>
      </c>
      <c r="C21" s="10">
        <v>8</v>
      </c>
      <c r="D21" s="9">
        <v>10.5</v>
      </c>
      <c r="E21" s="11">
        <v>13</v>
      </c>
    </row>
    <row r="22" spans="1:5" ht="15" customHeight="1">
      <c r="A22" s="233" t="s">
        <v>83</v>
      </c>
      <c r="B22" s="9">
        <v>12349</v>
      </c>
      <c r="C22" s="10">
        <v>21</v>
      </c>
      <c r="D22" s="9">
        <v>9.9</v>
      </c>
      <c r="E22" s="11">
        <v>25</v>
      </c>
    </row>
    <row r="23" spans="1:5" ht="15" customHeight="1">
      <c r="A23" s="233" t="s">
        <v>84</v>
      </c>
      <c r="B23" s="9">
        <v>15680</v>
      </c>
      <c r="C23" s="10">
        <v>7</v>
      </c>
      <c r="D23" s="9">
        <v>10.2</v>
      </c>
      <c r="E23" s="11">
        <v>19</v>
      </c>
    </row>
    <row r="24" spans="1:5" ht="15" customHeight="1">
      <c r="A24" s="233" t="s">
        <v>85</v>
      </c>
      <c r="B24" s="9">
        <v>15108</v>
      </c>
      <c r="C24" s="10">
        <v>11</v>
      </c>
      <c r="D24" s="9">
        <v>9.9</v>
      </c>
      <c r="E24" s="11">
        <v>25</v>
      </c>
    </row>
    <row r="25" spans="1:5" ht="15" customHeight="1">
      <c r="A25" s="233" t="s">
        <v>86</v>
      </c>
      <c r="B25" s="9">
        <v>12821</v>
      </c>
      <c r="C25" s="10">
        <v>17</v>
      </c>
      <c r="D25" s="9">
        <v>10.7</v>
      </c>
      <c r="E25" s="11">
        <v>8</v>
      </c>
    </row>
    <row r="26" spans="1:5" ht="15" customHeight="1">
      <c r="A26" s="233" t="s">
        <v>87</v>
      </c>
      <c r="B26" s="9">
        <v>14325</v>
      </c>
      <c r="C26" s="10">
        <v>14</v>
      </c>
      <c r="D26" s="9">
        <v>9.9</v>
      </c>
      <c r="E26" s="11">
        <v>25</v>
      </c>
    </row>
    <row r="27" spans="1:5" ht="15" customHeight="1">
      <c r="A27" s="233" t="s">
        <v>327</v>
      </c>
      <c r="B27" s="9">
        <v>11238</v>
      </c>
      <c r="C27" s="10">
        <v>25</v>
      </c>
      <c r="D27" s="9">
        <v>10.5</v>
      </c>
      <c r="E27" s="11">
        <v>13</v>
      </c>
    </row>
    <row r="28" spans="1:5" ht="15" customHeight="1">
      <c r="A28" s="233" t="s">
        <v>328</v>
      </c>
      <c r="B28" s="9">
        <v>12485</v>
      </c>
      <c r="C28" s="10">
        <v>20</v>
      </c>
      <c r="D28" s="9">
        <v>10.8</v>
      </c>
      <c r="E28" s="11">
        <v>5</v>
      </c>
    </row>
    <row r="29" spans="1:5" ht="15" customHeight="1">
      <c r="A29" s="233" t="s">
        <v>329</v>
      </c>
      <c r="B29" s="9">
        <v>10643</v>
      </c>
      <c r="C29" s="10">
        <v>28</v>
      </c>
      <c r="D29" s="9">
        <v>11.3</v>
      </c>
      <c r="E29" s="11">
        <v>1</v>
      </c>
    </row>
    <row r="30" spans="1:5" ht="15" customHeight="1">
      <c r="A30" s="233" t="s">
        <v>330</v>
      </c>
      <c r="B30" s="9">
        <v>7946</v>
      </c>
      <c r="C30" s="10">
        <v>36</v>
      </c>
      <c r="D30" s="9">
        <v>10</v>
      </c>
      <c r="E30" s="11">
        <v>23</v>
      </c>
    </row>
    <row r="31" spans="1:5" ht="15" customHeight="1">
      <c r="A31" s="233" t="s">
        <v>89</v>
      </c>
      <c r="B31" s="9">
        <v>10770</v>
      </c>
      <c r="C31" s="10">
        <v>26</v>
      </c>
      <c r="D31" s="9">
        <v>10.7</v>
      </c>
      <c r="E31" s="11">
        <v>8</v>
      </c>
    </row>
    <row r="32" spans="1:5" ht="15" customHeight="1">
      <c r="A32" s="233" t="s">
        <v>331</v>
      </c>
      <c r="B32" s="9">
        <v>12697</v>
      </c>
      <c r="C32" s="10">
        <v>18</v>
      </c>
      <c r="D32" s="9">
        <v>10.6</v>
      </c>
      <c r="E32" s="11">
        <v>11</v>
      </c>
    </row>
    <row r="33" spans="1:5" ht="15" customHeight="1">
      <c r="A33" s="233" t="s">
        <v>91</v>
      </c>
      <c r="B33" s="9">
        <v>12100</v>
      </c>
      <c r="C33" s="10">
        <v>23</v>
      </c>
      <c r="D33" s="9">
        <v>10.4</v>
      </c>
      <c r="E33" s="11">
        <v>16</v>
      </c>
    </row>
    <row r="34" spans="1:5" ht="15" customHeight="1">
      <c r="A34" s="233" t="s">
        <v>93</v>
      </c>
      <c r="B34" s="9">
        <v>9982</v>
      </c>
      <c r="C34" s="10">
        <v>29</v>
      </c>
      <c r="D34" s="9">
        <v>10.2</v>
      </c>
      <c r="E34" s="11">
        <v>19</v>
      </c>
    </row>
    <row r="35" spans="1:5" ht="15" customHeight="1">
      <c r="A35" s="233" t="s">
        <v>94</v>
      </c>
      <c r="B35" s="9">
        <v>9228</v>
      </c>
      <c r="C35" s="10">
        <v>33</v>
      </c>
      <c r="D35" s="9">
        <v>10.1</v>
      </c>
      <c r="E35" s="11">
        <v>21</v>
      </c>
    </row>
    <row r="36" spans="1:5" ht="15" customHeight="1">
      <c r="A36" s="233" t="s">
        <v>95</v>
      </c>
      <c r="B36" s="9">
        <v>8537</v>
      </c>
      <c r="C36" s="10">
        <v>34</v>
      </c>
      <c r="D36" s="9">
        <v>10.4</v>
      </c>
      <c r="E36" s="11">
        <v>16</v>
      </c>
    </row>
    <row r="37" spans="1:5" ht="15" customHeight="1">
      <c r="A37" s="233" t="s">
        <v>96</v>
      </c>
      <c r="B37" s="9">
        <v>7826</v>
      </c>
      <c r="C37" s="10">
        <v>37</v>
      </c>
      <c r="D37" s="9">
        <v>9.9</v>
      </c>
      <c r="E37" s="11">
        <v>25</v>
      </c>
    </row>
    <row r="38" spans="1:5" ht="15" customHeight="1">
      <c r="A38" s="233" t="s">
        <v>97</v>
      </c>
      <c r="B38" s="9">
        <v>10674</v>
      </c>
      <c r="C38" s="10">
        <v>27</v>
      </c>
      <c r="D38" s="9">
        <v>10.7</v>
      </c>
      <c r="E38" s="11">
        <v>8</v>
      </c>
    </row>
    <row r="39" spans="1:5" ht="15" customHeight="1">
      <c r="A39" s="233" t="s">
        <v>98</v>
      </c>
      <c r="B39" s="9">
        <v>9263</v>
      </c>
      <c r="C39" s="10">
        <v>32</v>
      </c>
      <c r="D39" s="9">
        <v>10.8</v>
      </c>
      <c r="E39" s="11">
        <v>5</v>
      </c>
    </row>
    <row r="40" spans="1:5" ht="15" customHeight="1">
      <c r="A40" s="233" t="s">
        <v>99</v>
      </c>
      <c r="B40" s="19">
        <v>8069</v>
      </c>
      <c r="C40" s="10">
        <v>35</v>
      </c>
      <c r="D40" s="19">
        <v>11.1</v>
      </c>
      <c r="E40" s="11">
        <v>2</v>
      </c>
    </row>
    <row r="41" spans="1:5" ht="15.75" customHeight="1">
      <c r="A41" s="233" t="s">
        <v>100</v>
      </c>
      <c r="B41" s="9">
        <v>9294</v>
      </c>
      <c r="C41" s="10">
        <v>31</v>
      </c>
      <c r="D41" s="9">
        <v>10.8</v>
      </c>
      <c r="E41" s="14">
        <v>5</v>
      </c>
    </row>
  </sheetData>
  <sheetProtection/>
  <mergeCells count="1">
    <mergeCell ref="A1:E1"/>
  </mergeCells>
  <printOptions/>
  <pageMargins left="1.2472222222222222" right="1.2472222222222222" top="0.9993055555555556" bottom="0.9993055555555556" header="0.49930555555555556" footer="0.49930555555555556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3" sqref="A3:IV28"/>
    </sheetView>
  </sheetViews>
  <sheetFormatPr defaultColWidth="9.00390625" defaultRowHeight="14.25"/>
  <cols>
    <col min="1" max="5" width="13.625" style="1" customWidth="1"/>
  </cols>
  <sheetData>
    <row r="1" spans="1:5" ht="34.5" customHeight="1">
      <c r="A1" s="331" t="s">
        <v>332</v>
      </c>
      <c r="B1" s="330"/>
      <c r="C1" s="330"/>
      <c r="D1" s="330"/>
      <c r="E1" s="330"/>
    </row>
    <row r="2" spans="1:5" ht="34.5" customHeight="1">
      <c r="A2" s="4" t="s">
        <v>61</v>
      </c>
      <c r="B2" s="12" t="s">
        <v>126</v>
      </c>
      <c r="C2" s="13" t="s">
        <v>63</v>
      </c>
      <c r="D2" s="12" t="s">
        <v>127</v>
      </c>
      <c r="E2" s="13" t="s">
        <v>63</v>
      </c>
    </row>
    <row r="3" spans="1:5" ht="20.25" customHeight="1">
      <c r="A3" s="233" t="s">
        <v>65</v>
      </c>
      <c r="B3" s="5">
        <v>13718</v>
      </c>
      <c r="C3" s="6">
        <v>15</v>
      </c>
      <c r="D3" s="5">
        <v>10.3</v>
      </c>
      <c r="E3" s="7">
        <v>10</v>
      </c>
    </row>
    <row r="4" spans="1:5" ht="20.25" customHeight="1">
      <c r="A4" s="233" t="s">
        <v>66</v>
      </c>
      <c r="B4" s="9">
        <v>11898</v>
      </c>
      <c r="C4" s="10">
        <v>22</v>
      </c>
      <c r="D4" s="9">
        <v>10.9</v>
      </c>
      <c r="E4" s="11">
        <v>2</v>
      </c>
    </row>
    <row r="5" spans="1:5" ht="20.25" customHeight="1">
      <c r="A5" s="233" t="s">
        <v>67</v>
      </c>
      <c r="B5" s="9">
        <v>12253</v>
      </c>
      <c r="C5" s="10">
        <v>21</v>
      </c>
      <c r="D5" s="9">
        <v>10.5</v>
      </c>
      <c r="E5" s="11">
        <v>7</v>
      </c>
    </row>
    <row r="6" spans="1:5" ht="20.25" customHeight="1">
      <c r="A6" s="233" t="s">
        <v>68</v>
      </c>
      <c r="B6" s="11"/>
      <c r="C6" s="11"/>
      <c r="D6" s="11"/>
      <c r="E6" s="11"/>
    </row>
    <row r="7" spans="1:5" ht="20.25" customHeight="1">
      <c r="A7" s="233" t="s">
        <v>69</v>
      </c>
      <c r="B7" s="9">
        <v>16844</v>
      </c>
      <c r="C7" s="10">
        <v>4</v>
      </c>
      <c r="D7" s="9">
        <v>9.1</v>
      </c>
      <c r="E7" s="11">
        <v>22</v>
      </c>
    </row>
    <row r="8" spans="1:5" ht="20.25" customHeight="1">
      <c r="A8" s="233" t="s">
        <v>70</v>
      </c>
      <c r="B8" s="9">
        <v>16989</v>
      </c>
      <c r="C8" s="10">
        <v>2</v>
      </c>
      <c r="D8" s="9">
        <v>8.9</v>
      </c>
      <c r="E8" s="11">
        <v>25</v>
      </c>
    </row>
    <row r="9" spans="1:5" ht="20.25" customHeight="1">
      <c r="A9" s="233" t="s">
        <v>71</v>
      </c>
      <c r="B9" s="9">
        <v>16653</v>
      </c>
      <c r="C9" s="10">
        <v>5</v>
      </c>
      <c r="D9" s="9">
        <v>9.1</v>
      </c>
      <c r="E9" s="11">
        <v>22</v>
      </c>
    </row>
    <row r="10" spans="1:5" ht="20.25" customHeight="1">
      <c r="A10" s="233" t="s">
        <v>72</v>
      </c>
      <c r="B10" s="9">
        <v>16935</v>
      </c>
      <c r="C10" s="10">
        <v>3</v>
      </c>
      <c r="D10" s="9">
        <v>9.4</v>
      </c>
      <c r="E10" s="11">
        <v>21</v>
      </c>
    </row>
    <row r="11" spans="1:5" ht="20.25" customHeight="1">
      <c r="A11" s="233" t="s">
        <v>73</v>
      </c>
      <c r="B11" s="9">
        <v>17839</v>
      </c>
      <c r="C11" s="10">
        <v>1</v>
      </c>
      <c r="D11" s="9">
        <v>9</v>
      </c>
      <c r="E11" s="11">
        <v>24</v>
      </c>
    </row>
    <row r="12" spans="1:5" ht="20.25" customHeight="1">
      <c r="A12" s="233" t="s">
        <v>74</v>
      </c>
      <c r="B12" s="9">
        <v>15898</v>
      </c>
      <c r="C12" s="10">
        <v>6</v>
      </c>
      <c r="D12" s="9">
        <v>9.7</v>
      </c>
      <c r="E12" s="11">
        <v>19</v>
      </c>
    </row>
    <row r="13" spans="1:5" ht="20.25" customHeight="1">
      <c r="A13" s="233" t="s">
        <v>75</v>
      </c>
      <c r="B13" s="9">
        <v>12615</v>
      </c>
      <c r="C13" s="10">
        <v>18</v>
      </c>
      <c r="D13" s="9">
        <v>9.8</v>
      </c>
      <c r="E13" s="11">
        <v>18</v>
      </c>
    </row>
    <row r="14" spans="1:5" ht="20.25" customHeight="1">
      <c r="A14" s="233" t="s">
        <v>76</v>
      </c>
      <c r="B14" s="9">
        <v>15074</v>
      </c>
      <c r="C14" s="10">
        <v>12</v>
      </c>
      <c r="D14" s="9">
        <v>9.5</v>
      </c>
      <c r="E14" s="11">
        <v>20</v>
      </c>
    </row>
    <row r="15" spans="1:5" ht="20.25" customHeight="1">
      <c r="A15" s="233" t="s">
        <v>77</v>
      </c>
      <c r="B15" s="9">
        <v>15252</v>
      </c>
      <c r="C15" s="10">
        <v>9</v>
      </c>
      <c r="D15" s="9">
        <v>9.9</v>
      </c>
      <c r="E15" s="11">
        <v>14</v>
      </c>
    </row>
    <row r="16" spans="1:5" ht="20.25" customHeight="1">
      <c r="A16" s="233" t="s">
        <v>78</v>
      </c>
      <c r="B16" s="9">
        <v>9820</v>
      </c>
      <c r="C16" s="10">
        <v>25</v>
      </c>
      <c r="D16" s="9">
        <v>10.9</v>
      </c>
      <c r="E16" s="11">
        <v>2</v>
      </c>
    </row>
    <row r="17" spans="1:5" ht="20.25" customHeight="1">
      <c r="A17" s="233" t="s">
        <v>79</v>
      </c>
      <c r="B17" s="9">
        <v>13252</v>
      </c>
      <c r="C17" s="10">
        <v>16</v>
      </c>
      <c r="D17" s="9">
        <v>10</v>
      </c>
      <c r="E17" s="11">
        <v>13</v>
      </c>
    </row>
    <row r="18" spans="1:5" ht="20.25" customHeight="1">
      <c r="A18" s="233" t="s">
        <v>80</v>
      </c>
      <c r="B18" s="9">
        <v>15177</v>
      </c>
      <c r="C18" s="10">
        <v>10</v>
      </c>
      <c r="D18" s="9">
        <v>10.6</v>
      </c>
      <c r="E18" s="11">
        <v>6</v>
      </c>
    </row>
    <row r="19" spans="1:5" ht="20.25" customHeight="1">
      <c r="A19" s="233" t="s">
        <v>81</v>
      </c>
      <c r="B19" s="9">
        <v>14516</v>
      </c>
      <c r="C19" s="10">
        <v>13</v>
      </c>
      <c r="D19" s="9">
        <v>10.1</v>
      </c>
      <c r="E19" s="11">
        <v>12</v>
      </c>
    </row>
    <row r="20" spans="1:5" ht="20.25" customHeight="1">
      <c r="A20" s="233" t="s">
        <v>82</v>
      </c>
      <c r="B20" s="9">
        <v>15258</v>
      </c>
      <c r="C20" s="10">
        <v>8</v>
      </c>
      <c r="D20" s="9">
        <v>10.5</v>
      </c>
      <c r="E20" s="11">
        <v>7</v>
      </c>
    </row>
    <row r="21" spans="1:5" ht="20.25" customHeight="1">
      <c r="A21" s="233" t="s">
        <v>83</v>
      </c>
      <c r="B21" s="9">
        <v>12349</v>
      </c>
      <c r="C21" s="10">
        <v>20</v>
      </c>
      <c r="D21" s="9">
        <v>9.9</v>
      </c>
      <c r="E21" s="11">
        <v>14</v>
      </c>
    </row>
    <row r="22" spans="1:5" ht="20.25" customHeight="1">
      <c r="A22" s="233" t="s">
        <v>84</v>
      </c>
      <c r="B22" s="9">
        <v>15680</v>
      </c>
      <c r="C22" s="10">
        <v>7</v>
      </c>
      <c r="D22" s="9">
        <v>10.2</v>
      </c>
      <c r="E22" s="11">
        <v>11</v>
      </c>
    </row>
    <row r="23" spans="1:5" ht="20.25" customHeight="1">
      <c r="A23" s="233" t="s">
        <v>85</v>
      </c>
      <c r="B23" s="9">
        <v>15108</v>
      </c>
      <c r="C23" s="10">
        <v>11</v>
      </c>
      <c r="D23" s="9">
        <v>9.9</v>
      </c>
      <c r="E23" s="11">
        <v>14</v>
      </c>
    </row>
    <row r="24" spans="1:5" ht="20.25" customHeight="1">
      <c r="A24" s="233" t="s">
        <v>86</v>
      </c>
      <c r="B24" s="9">
        <v>12821</v>
      </c>
      <c r="C24" s="10">
        <v>17</v>
      </c>
      <c r="D24" s="9">
        <v>10.7</v>
      </c>
      <c r="E24" s="11">
        <v>5</v>
      </c>
    </row>
    <row r="25" spans="1:5" ht="20.25" customHeight="1">
      <c r="A25" s="233" t="s">
        <v>87</v>
      </c>
      <c r="B25" s="9">
        <v>14325</v>
      </c>
      <c r="C25" s="10">
        <v>14</v>
      </c>
      <c r="D25" s="9">
        <v>9.9</v>
      </c>
      <c r="E25" s="11">
        <v>14</v>
      </c>
    </row>
    <row r="26" spans="1:5" ht="20.25" customHeight="1">
      <c r="A26" s="233" t="s">
        <v>92</v>
      </c>
      <c r="B26" s="248">
        <v>11238</v>
      </c>
      <c r="C26" s="246">
        <v>23</v>
      </c>
      <c r="D26" s="248">
        <v>10.5</v>
      </c>
      <c r="E26" s="238">
        <v>7</v>
      </c>
    </row>
    <row r="27" spans="1:5" ht="20.25" customHeight="1">
      <c r="A27" s="233" t="s">
        <v>317</v>
      </c>
      <c r="B27" s="235">
        <v>12485</v>
      </c>
      <c r="C27" s="235">
        <v>19</v>
      </c>
      <c r="D27" s="235">
        <v>10.8</v>
      </c>
      <c r="E27" s="235">
        <v>4</v>
      </c>
    </row>
    <row r="28" spans="1:5" ht="20.25" customHeight="1">
      <c r="A28" s="233" t="s">
        <v>318</v>
      </c>
      <c r="B28" s="235">
        <v>10643</v>
      </c>
      <c r="C28" s="235">
        <v>24</v>
      </c>
      <c r="D28" s="235">
        <v>11.3</v>
      </c>
      <c r="E28" s="235">
        <v>1</v>
      </c>
    </row>
  </sheetData>
  <sheetProtection/>
  <mergeCells count="1">
    <mergeCell ref="A1:E1"/>
  </mergeCells>
  <printOptions/>
  <pageMargins left="1.2472222222222222" right="1.2472222222222222" top="0.9993055555555556" bottom="0.9993055555555556" header="0.49930555555555556" footer="0.49930555555555556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H21" sqref="H21"/>
    </sheetView>
  </sheetViews>
  <sheetFormatPr defaultColWidth="9.00390625" defaultRowHeight="14.25"/>
  <cols>
    <col min="1" max="5" width="13.625" style="1" customWidth="1"/>
  </cols>
  <sheetData>
    <row r="1" spans="1:5" ht="34.5" customHeight="1">
      <c r="A1" s="330" t="s">
        <v>363</v>
      </c>
      <c r="B1" s="330"/>
      <c r="C1" s="330"/>
      <c r="D1" s="330"/>
      <c r="E1" s="330"/>
    </row>
    <row r="2" spans="1:5" ht="34.5" customHeight="1">
      <c r="A2" s="2" t="s">
        <v>61</v>
      </c>
      <c r="B2" s="3" t="s">
        <v>124</v>
      </c>
      <c r="C2" s="3" t="s">
        <v>63</v>
      </c>
      <c r="D2" s="3" t="s">
        <v>125</v>
      </c>
      <c r="E2" s="3" t="s">
        <v>63</v>
      </c>
    </row>
    <row r="3" spans="1:5" ht="24.75" customHeight="1">
      <c r="A3" s="4" t="s">
        <v>65</v>
      </c>
      <c r="B3" s="5">
        <v>13718</v>
      </c>
      <c r="C3" s="6">
        <v>7</v>
      </c>
      <c r="D3" s="5">
        <v>10.3</v>
      </c>
      <c r="E3" s="7">
        <v>5</v>
      </c>
    </row>
    <row r="4" spans="1:5" ht="24.75" customHeight="1">
      <c r="A4" s="8" t="s">
        <v>67</v>
      </c>
      <c r="B4" s="9">
        <v>12253</v>
      </c>
      <c r="C4" s="10">
        <v>12</v>
      </c>
      <c r="D4" s="9">
        <v>10.5</v>
      </c>
      <c r="E4" s="11">
        <v>3</v>
      </c>
    </row>
    <row r="5" spans="1:5" ht="24.75" customHeight="1">
      <c r="A5" s="8" t="s">
        <v>75</v>
      </c>
      <c r="B5" s="9">
        <v>12615</v>
      </c>
      <c r="C5" s="10">
        <v>10</v>
      </c>
      <c r="D5" s="9">
        <v>9.8</v>
      </c>
      <c r="E5" s="11">
        <v>12</v>
      </c>
    </row>
    <row r="6" spans="1:5" ht="24.75" customHeight="1">
      <c r="A6" s="8" t="s">
        <v>79</v>
      </c>
      <c r="B6" s="9">
        <v>13252</v>
      </c>
      <c r="C6" s="10">
        <v>8</v>
      </c>
      <c r="D6" s="9">
        <v>10</v>
      </c>
      <c r="E6" s="11">
        <v>8</v>
      </c>
    </row>
    <row r="7" spans="1:5" ht="24.75" customHeight="1">
      <c r="A7" s="8" t="s">
        <v>80</v>
      </c>
      <c r="B7" s="9">
        <v>15177</v>
      </c>
      <c r="C7" s="10">
        <v>3</v>
      </c>
      <c r="D7" s="9">
        <v>10.6</v>
      </c>
      <c r="E7" s="11">
        <v>2</v>
      </c>
    </row>
    <row r="8" spans="1:5" ht="24.75" customHeight="1">
      <c r="A8" s="8" t="s">
        <v>81</v>
      </c>
      <c r="B8" s="9">
        <v>14516</v>
      </c>
      <c r="C8" s="10">
        <v>5</v>
      </c>
      <c r="D8" s="9">
        <v>10.1</v>
      </c>
      <c r="E8" s="11">
        <v>7</v>
      </c>
    </row>
    <row r="9" spans="1:5" ht="24.75" customHeight="1">
      <c r="A9" s="8" t="s">
        <v>82</v>
      </c>
      <c r="B9" s="9">
        <v>15258</v>
      </c>
      <c r="C9" s="10">
        <v>2</v>
      </c>
      <c r="D9" s="9">
        <v>10.5</v>
      </c>
      <c r="E9" s="11">
        <v>3</v>
      </c>
    </row>
    <row r="10" spans="1:5" ht="24.75" customHeight="1">
      <c r="A10" s="8" t="s">
        <v>83</v>
      </c>
      <c r="B10" s="9">
        <v>12349</v>
      </c>
      <c r="C10" s="10">
        <v>11</v>
      </c>
      <c r="D10" s="9">
        <v>9.9</v>
      </c>
      <c r="E10" s="11">
        <v>9</v>
      </c>
    </row>
    <row r="11" spans="1:5" ht="24.75" customHeight="1">
      <c r="A11" s="8" t="s">
        <v>84</v>
      </c>
      <c r="B11" s="9">
        <v>15680</v>
      </c>
      <c r="C11" s="10">
        <v>1</v>
      </c>
      <c r="D11" s="9">
        <v>10.2</v>
      </c>
      <c r="E11" s="11">
        <v>6</v>
      </c>
    </row>
    <row r="12" spans="1:5" ht="24.75" customHeight="1">
      <c r="A12" s="8" t="s">
        <v>85</v>
      </c>
      <c r="B12" s="9">
        <v>15108</v>
      </c>
      <c r="C12" s="10">
        <v>4</v>
      </c>
      <c r="D12" s="9">
        <v>9.9</v>
      </c>
      <c r="E12" s="11">
        <v>9</v>
      </c>
    </row>
    <row r="13" spans="1:5" ht="24.75" customHeight="1">
      <c r="A13" s="8" t="s">
        <v>86</v>
      </c>
      <c r="B13" s="9">
        <v>12821</v>
      </c>
      <c r="C13" s="10">
        <v>9</v>
      </c>
      <c r="D13" s="9">
        <v>10.7</v>
      </c>
      <c r="E13" s="11">
        <v>1</v>
      </c>
    </row>
    <row r="14" spans="1:5" ht="24.75" customHeight="1">
      <c r="A14" s="8" t="s">
        <v>87</v>
      </c>
      <c r="B14" s="9">
        <v>14325</v>
      </c>
      <c r="C14" s="10">
        <v>6</v>
      </c>
      <c r="D14" s="9">
        <v>9.9</v>
      </c>
      <c r="E14" s="11">
        <v>9</v>
      </c>
    </row>
  </sheetData>
  <sheetProtection/>
  <mergeCells count="1">
    <mergeCell ref="A1:E1"/>
  </mergeCells>
  <printOptions/>
  <pageMargins left="1.2472222222222222" right="1.2472222222222222" top="0.9993055555555556" bottom="0.9993055555555556" header="0.49930555555555556" footer="0.4993055555555555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2" sqref="A12"/>
    </sheetView>
  </sheetViews>
  <sheetFormatPr defaultColWidth="9.00390625" defaultRowHeight="14.25"/>
  <cols>
    <col min="1" max="1" width="32.25390625" style="133" bestFit="1" customWidth="1"/>
    <col min="2" max="2" width="10.25390625" style="133" bestFit="1" customWidth="1"/>
    <col min="3" max="3" width="11.00390625" style="133" bestFit="1" customWidth="1"/>
    <col min="4" max="4" width="29.75390625" style="133" bestFit="1" customWidth="1"/>
    <col min="5" max="16384" width="9.00390625" style="133" customWidth="1"/>
  </cols>
  <sheetData>
    <row r="1" spans="1:3" s="89" customFormat="1" ht="30" customHeight="1">
      <c r="A1" s="297" t="s">
        <v>32</v>
      </c>
      <c r="B1" s="297"/>
      <c r="C1" s="132">
        <v>4</v>
      </c>
    </row>
    <row r="2" spans="1:3" ht="17.25" customHeight="1">
      <c r="A2" s="298"/>
      <c r="B2" s="298"/>
      <c r="C2" s="298"/>
    </row>
    <row r="3" spans="1:3" ht="52.5" customHeight="1">
      <c r="A3" s="134" t="s">
        <v>33</v>
      </c>
      <c r="B3" s="124" t="s">
        <v>135</v>
      </c>
      <c r="C3" s="86" t="s">
        <v>142</v>
      </c>
    </row>
    <row r="4" spans="1:6" ht="39.75" customHeight="1">
      <c r="A4" s="134" t="s">
        <v>143</v>
      </c>
      <c r="B4" s="135">
        <v>126.3</v>
      </c>
      <c r="C4" s="135">
        <v>25.6</v>
      </c>
      <c r="D4" s="136"/>
      <c r="E4" s="137"/>
      <c r="F4" s="138"/>
    </row>
    <row r="5" spans="1:6" ht="39.75" customHeight="1">
      <c r="A5" s="101" t="s">
        <v>144</v>
      </c>
      <c r="B5" s="135">
        <v>121.6</v>
      </c>
      <c r="C5" s="135">
        <v>25.2</v>
      </c>
      <c r="D5" s="136"/>
      <c r="E5" s="137"/>
      <c r="F5" s="138"/>
    </row>
    <row r="6" spans="1:6" ht="39.75" customHeight="1">
      <c r="A6" s="107" t="s">
        <v>145</v>
      </c>
      <c r="B6" s="135">
        <v>2.1</v>
      </c>
      <c r="C6" s="135">
        <v>57.9</v>
      </c>
      <c r="D6" s="136"/>
      <c r="E6" s="137"/>
      <c r="F6" s="138"/>
    </row>
    <row r="7" spans="1:6" ht="39.75" customHeight="1">
      <c r="A7" s="107" t="s">
        <v>146</v>
      </c>
      <c r="B7" s="135">
        <v>2.6</v>
      </c>
      <c r="C7" s="135">
        <v>24.4</v>
      </c>
      <c r="D7" s="136"/>
      <c r="E7" s="92"/>
      <c r="F7" s="138"/>
    </row>
    <row r="8" spans="1:6" ht="39.75" customHeight="1">
      <c r="A8" s="134" t="s">
        <v>34</v>
      </c>
      <c r="B8" s="135">
        <v>736</v>
      </c>
      <c r="C8" s="135">
        <v>1.4</v>
      </c>
      <c r="D8" s="136"/>
      <c r="E8" s="139"/>
      <c r="F8" s="138"/>
    </row>
    <row r="9" spans="1:6" ht="39.75" customHeight="1">
      <c r="A9" s="107" t="s">
        <v>147</v>
      </c>
      <c r="B9" s="135">
        <v>281</v>
      </c>
      <c r="C9" s="135">
        <v>32.6</v>
      </c>
      <c r="D9" s="136"/>
      <c r="E9" s="139"/>
      <c r="F9" s="138"/>
    </row>
    <row r="10" spans="1:6" ht="39.75" customHeight="1">
      <c r="A10" s="134" t="s">
        <v>35</v>
      </c>
      <c r="B10" s="135">
        <v>345.5</v>
      </c>
      <c r="C10" s="135">
        <v>6.9</v>
      </c>
      <c r="D10" s="136"/>
      <c r="E10" s="139"/>
      <c r="F10" s="138"/>
    </row>
    <row r="11" spans="1:3" ht="39.75" customHeight="1">
      <c r="A11" s="134" t="s">
        <v>36</v>
      </c>
      <c r="B11" s="135">
        <v>47</v>
      </c>
      <c r="C11" s="135">
        <v>7.2</v>
      </c>
    </row>
    <row r="12" spans="1:3" ht="25.5" customHeight="1">
      <c r="A12" s="285" t="s">
        <v>148</v>
      </c>
      <c r="B12" s="128"/>
      <c r="C12" s="128"/>
    </row>
  </sheetData>
  <sheetProtection/>
  <mergeCells count="2">
    <mergeCell ref="A1:B1"/>
    <mergeCell ref="A2:C2"/>
  </mergeCells>
  <printOptions/>
  <pageMargins left="1.2472222222222222" right="1.2472222222222222" top="0.9993055555555556" bottom="0.9993055555555556" header="0.49930555555555556" footer="0.49930555555555556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G21" sqref="G21"/>
    </sheetView>
  </sheetViews>
  <sheetFormatPr defaultColWidth="9.00390625" defaultRowHeight="14.25"/>
  <cols>
    <col min="1" max="1" width="14.25390625" style="89" bestFit="1" customWidth="1"/>
    <col min="2" max="2" width="12.75390625" style="89" bestFit="1" customWidth="1"/>
    <col min="3" max="3" width="9.00390625" style="89" customWidth="1"/>
    <col min="4" max="4" width="10.25390625" style="89" bestFit="1" customWidth="1"/>
    <col min="5" max="20" width="9.00390625" style="89" customWidth="1"/>
    <col min="21" max="16384" width="9.00390625" style="125" customWidth="1"/>
  </cols>
  <sheetData>
    <row r="1" spans="1:5" ht="31.5" customHeight="1">
      <c r="A1" s="216">
        <v>44</v>
      </c>
      <c r="B1" s="332" t="s">
        <v>281</v>
      </c>
      <c r="C1" s="332"/>
      <c r="D1" s="332"/>
      <c r="E1" s="332"/>
    </row>
    <row r="2" spans="1:5" ht="30.75" customHeight="1">
      <c r="A2" s="218" t="s">
        <v>251</v>
      </c>
      <c r="B2" s="219" t="s">
        <v>252</v>
      </c>
      <c r="C2" s="219" t="s">
        <v>63</v>
      </c>
      <c r="D2" s="218" t="s">
        <v>253</v>
      </c>
      <c r="E2" s="219" t="s">
        <v>63</v>
      </c>
    </row>
    <row r="3" spans="1:5" ht="16.5" customHeight="1">
      <c r="A3" s="220" t="s">
        <v>254</v>
      </c>
      <c r="B3" s="252">
        <v>23.493429509437888</v>
      </c>
      <c r="C3" s="249">
        <f>RANK(B3,B$3:B$29)</f>
        <v>5</v>
      </c>
      <c r="D3" s="253">
        <v>13.3</v>
      </c>
      <c r="E3" s="249">
        <f>RANK(D3,D$3:D$29)</f>
        <v>1</v>
      </c>
    </row>
    <row r="4" spans="1:5" ht="16.5" customHeight="1">
      <c r="A4" s="220" t="s">
        <v>255</v>
      </c>
      <c r="B4" s="252">
        <v>26.29247736277494</v>
      </c>
      <c r="C4" s="249">
        <f aca="true" t="shared" si="0" ref="C4:E29">RANK(B4,B$3:B$29)</f>
        <v>4</v>
      </c>
      <c r="D4" s="253">
        <v>13.1</v>
      </c>
      <c r="E4" s="249">
        <f t="shared" si="0"/>
        <v>2</v>
      </c>
    </row>
    <row r="5" spans="1:5" ht="16.5" customHeight="1">
      <c r="A5" s="220" t="s">
        <v>256</v>
      </c>
      <c r="B5" s="250">
        <v>2.7845105792412395</v>
      </c>
      <c r="C5" s="249">
        <f t="shared" si="0"/>
        <v>22</v>
      </c>
      <c r="D5" s="254">
        <v>10.6</v>
      </c>
      <c r="E5" s="249">
        <f t="shared" si="0"/>
        <v>13</v>
      </c>
    </row>
    <row r="6" spans="1:5" ht="16.5" customHeight="1">
      <c r="A6" s="220" t="s">
        <v>257</v>
      </c>
      <c r="B6" s="250">
        <v>39.72949927267565</v>
      </c>
      <c r="C6" s="249">
        <f t="shared" si="0"/>
        <v>3</v>
      </c>
      <c r="D6" s="253">
        <v>11</v>
      </c>
      <c r="E6" s="249">
        <f t="shared" si="0"/>
        <v>10</v>
      </c>
    </row>
    <row r="7" spans="1:5" ht="16.5" customHeight="1">
      <c r="A7" s="220" t="s">
        <v>258</v>
      </c>
      <c r="B7" s="250">
        <v>10.148474737247781</v>
      </c>
      <c r="C7" s="249">
        <f t="shared" si="0"/>
        <v>10</v>
      </c>
      <c r="D7" s="253">
        <v>11.6</v>
      </c>
      <c r="E7" s="249">
        <f t="shared" si="0"/>
        <v>7</v>
      </c>
    </row>
    <row r="8" spans="1:5" ht="16.5" customHeight="1">
      <c r="A8" s="220" t="s">
        <v>259</v>
      </c>
      <c r="B8" s="250">
        <v>13.499319000305482</v>
      </c>
      <c r="C8" s="249">
        <f t="shared" si="0"/>
        <v>7</v>
      </c>
      <c r="D8" s="254">
        <v>12.5</v>
      </c>
      <c r="E8" s="249">
        <f t="shared" si="0"/>
        <v>4</v>
      </c>
    </row>
    <row r="9" spans="1:5" ht="16.5" customHeight="1">
      <c r="A9" s="220" t="s">
        <v>260</v>
      </c>
      <c r="B9" s="250">
        <v>103.47938114494451</v>
      </c>
      <c r="C9" s="249">
        <f t="shared" si="0"/>
        <v>1</v>
      </c>
      <c r="D9" s="254">
        <v>12.2</v>
      </c>
      <c r="E9" s="249">
        <f t="shared" si="0"/>
        <v>5</v>
      </c>
    </row>
    <row r="10" spans="1:5" ht="16.5" customHeight="1">
      <c r="A10" s="220" t="s">
        <v>261</v>
      </c>
      <c r="B10" s="250">
        <v>50.23546548920355</v>
      </c>
      <c r="C10" s="249">
        <f t="shared" si="0"/>
        <v>2</v>
      </c>
      <c r="D10" s="254">
        <v>11.4</v>
      </c>
      <c r="E10" s="249">
        <f t="shared" si="0"/>
        <v>8</v>
      </c>
    </row>
    <row r="11" spans="1:5" ht="16.5" customHeight="1">
      <c r="A11" s="220" t="s">
        <v>262</v>
      </c>
      <c r="B11" s="250">
        <v>11.457699705527181</v>
      </c>
      <c r="C11" s="249">
        <f t="shared" si="0"/>
        <v>8</v>
      </c>
      <c r="D11" s="254">
        <v>11.8</v>
      </c>
      <c r="E11" s="249">
        <f t="shared" si="0"/>
        <v>6</v>
      </c>
    </row>
    <row r="12" spans="1:5" ht="16.5" customHeight="1">
      <c r="A12" s="220" t="s">
        <v>263</v>
      </c>
      <c r="B12" s="250">
        <v>10.685214864429362</v>
      </c>
      <c r="C12" s="249">
        <f t="shared" si="0"/>
        <v>9</v>
      </c>
      <c r="D12" s="254">
        <v>13</v>
      </c>
      <c r="E12" s="249">
        <f t="shared" si="0"/>
        <v>3</v>
      </c>
    </row>
    <row r="13" spans="1:5" ht="16.5" customHeight="1">
      <c r="A13" s="220" t="s">
        <v>264</v>
      </c>
      <c r="B13" s="250">
        <v>7.029370561952687</v>
      </c>
      <c r="C13" s="249">
        <f t="shared" si="0"/>
        <v>14</v>
      </c>
      <c r="D13" s="254">
        <v>10.1</v>
      </c>
      <c r="E13" s="249">
        <f t="shared" si="0"/>
        <v>16</v>
      </c>
    </row>
    <row r="14" spans="1:5" ht="16.5" customHeight="1">
      <c r="A14" s="220" t="s">
        <v>265</v>
      </c>
      <c r="B14" s="250">
        <v>6.211451807644808</v>
      </c>
      <c r="C14" s="249">
        <f t="shared" si="0"/>
        <v>17</v>
      </c>
      <c r="D14" s="254">
        <v>10</v>
      </c>
      <c r="E14" s="249">
        <f t="shared" si="0"/>
        <v>17</v>
      </c>
    </row>
    <row r="15" spans="1:5" ht="16.5" customHeight="1">
      <c r="A15" s="220" t="s">
        <v>266</v>
      </c>
      <c r="B15" s="250">
        <v>6.559737735902728</v>
      </c>
      <c r="C15" s="249">
        <f t="shared" si="0"/>
        <v>16</v>
      </c>
      <c r="D15" s="254">
        <v>10.9</v>
      </c>
      <c r="E15" s="249">
        <f t="shared" si="0"/>
        <v>11</v>
      </c>
    </row>
    <row r="16" spans="1:5" ht="16.5" customHeight="1">
      <c r="A16" s="220" t="s">
        <v>267</v>
      </c>
      <c r="B16" s="250">
        <v>7.676378815557356</v>
      </c>
      <c r="C16" s="249">
        <f t="shared" si="0"/>
        <v>13</v>
      </c>
      <c r="D16" s="254">
        <v>9.9</v>
      </c>
      <c r="E16" s="249">
        <f t="shared" si="0"/>
        <v>18</v>
      </c>
    </row>
    <row r="17" spans="1:5" ht="16.5" customHeight="1">
      <c r="A17" s="220" t="s">
        <v>268</v>
      </c>
      <c r="B17" s="250">
        <v>6.708854208171894</v>
      </c>
      <c r="C17" s="249">
        <f t="shared" si="0"/>
        <v>15</v>
      </c>
      <c r="D17" s="254">
        <v>10.3</v>
      </c>
      <c r="E17" s="249">
        <f t="shared" si="0"/>
        <v>15</v>
      </c>
    </row>
    <row r="18" spans="1:5" ht="16.5" customHeight="1">
      <c r="A18" s="220" t="s">
        <v>269</v>
      </c>
      <c r="B18" s="250">
        <v>16.01057218113346</v>
      </c>
      <c r="C18" s="249">
        <f t="shared" si="0"/>
        <v>6</v>
      </c>
      <c r="D18" s="254">
        <v>11.1</v>
      </c>
      <c r="E18" s="249">
        <f t="shared" si="0"/>
        <v>9</v>
      </c>
    </row>
    <row r="19" spans="1:5" ht="16.5" customHeight="1">
      <c r="A19" s="220" t="s">
        <v>270</v>
      </c>
      <c r="B19" s="250">
        <v>8.129895445890662</v>
      </c>
      <c r="C19" s="249">
        <f t="shared" si="0"/>
        <v>12</v>
      </c>
      <c r="D19" s="254">
        <v>10.7</v>
      </c>
      <c r="E19" s="249">
        <f t="shared" si="0"/>
        <v>12</v>
      </c>
    </row>
    <row r="20" spans="1:5" ht="16.5" customHeight="1">
      <c r="A20" s="220" t="s">
        <v>271</v>
      </c>
      <c r="B20" s="250">
        <v>8.741188757318126</v>
      </c>
      <c r="C20" s="249">
        <f t="shared" si="0"/>
        <v>11</v>
      </c>
      <c r="D20" s="254">
        <v>9.5</v>
      </c>
      <c r="E20" s="249">
        <f t="shared" si="0"/>
        <v>24</v>
      </c>
    </row>
    <row r="21" spans="1:5" ht="16.5" customHeight="1">
      <c r="A21" s="220" t="s">
        <v>272</v>
      </c>
      <c r="B21" s="250">
        <v>3.778863057146343</v>
      </c>
      <c r="C21" s="249">
        <f t="shared" si="0"/>
        <v>19</v>
      </c>
      <c r="D21" s="254">
        <v>10.4</v>
      </c>
      <c r="E21" s="249">
        <f t="shared" si="0"/>
        <v>14</v>
      </c>
    </row>
    <row r="22" spans="1:5" ht="16.5" customHeight="1">
      <c r="A22" s="220" t="s">
        <v>273</v>
      </c>
      <c r="B22" s="250">
        <v>2.665969337052007</v>
      </c>
      <c r="C22" s="249">
        <f t="shared" si="0"/>
        <v>25</v>
      </c>
      <c r="D22" s="254">
        <v>9.5</v>
      </c>
      <c r="E22" s="249">
        <f t="shared" si="0"/>
        <v>24</v>
      </c>
    </row>
    <row r="23" spans="1:5" ht="16.5" customHeight="1">
      <c r="A23" s="220" t="s">
        <v>274</v>
      </c>
      <c r="B23" s="250">
        <v>2.68946347001499</v>
      </c>
      <c r="C23" s="249">
        <f t="shared" si="0"/>
        <v>24</v>
      </c>
      <c r="D23" s="254">
        <v>9.6</v>
      </c>
      <c r="E23" s="249">
        <f t="shared" si="0"/>
        <v>22</v>
      </c>
    </row>
    <row r="24" spans="1:5" ht="16.5" customHeight="1">
      <c r="A24" s="220" t="s">
        <v>275</v>
      </c>
      <c r="B24" s="250">
        <v>3.39527482043419</v>
      </c>
      <c r="C24" s="249">
        <f t="shared" si="0"/>
        <v>20</v>
      </c>
      <c r="D24" s="254">
        <v>9.9</v>
      </c>
      <c r="E24" s="249">
        <f t="shared" si="0"/>
        <v>18</v>
      </c>
    </row>
    <row r="25" spans="1:5" ht="16.5" customHeight="1">
      <c r="A25" s="220" t="s">
        <v>276</v>
      </c>
      <c r="B25" s="250">
        <v>2.6565611208573254</v>
      </c>
      <c r="C25" s="249">
        <f t="shared" si="0"/>
        <v>26</v>
      </c>
      <c r="D25" s="254">
        <v>9.4</v>
      </c>
      <c r="E25" s="249">
        <f t="shared" si="0"/>
        <v>26</v>
      </c>
    </row>
    <row r="26" spans="1:5" ht="16.5" customHeight="1">
      <c r="A26" s="220" t="s">
        <v>277</v>
      </c>
      <c r="B26" s="250">
        <v>2.7009940458834434</v>
      </c>
      <c r="C26" s="249">
        <f t="shared" si="0"/>
        <v>23</v>
      </c>
      <c r="D26" s="254">
        <v>9.7</v>
      </c>
      <c r="E26" s="249">
        <f t="shared" si="0"/>
        <v>21</v>
      </c>
    </row>
    <row r="27" spans="1:5" ht="16.5" customHeight="1">
      <c r="A27" s="220" t="s">
        <v>278</v>
      </c>
      <c r="B27" s="250">
        <v>2.4066647358828384</v>
      </c>
      <c r="C27" s="249">
        <f t="shared" si="0"/>
        <v>27</v>
      </c>
      <c r="D27" s="254">
        <v>9.3</v>
      </c>
      <c r="E27" s="249">
        <f t="shared" si="0"/>
        <v>27</v>
      </c>
    </row>
    <row r="28" spans="1:5" ht="16.5" customHeight="1">
      <c r="A28" s="220" t="s">
        <v>279</v>
      </c>
      <c r="B28" s="251">
        <v>2.841709214502309</v>
      </c>
      <c r="C28" s="249">
        <f t="shared" si="0"/>
        <v>21</v>
      </c>
      <c r="D28" s="255">
        <v>9.8</v>
      </c>
      <c r="E28" s="249">
        <f t="shared" si="0"/>
        <v>20</v>
      </c>
    </row>
    <row r="29" spans="1:5" ht="16.5" customHeight="1">
      <c r="A29" s="220" t="s">
        <v>280</v>
      </c>
      <c r="B29" s="250">
        <v>4.5833057230053145</v>
      </c>
      <c r="C29" s="249">
        <f t="shared" si="0"/>
        <v>18</v>
      </c>
      <c r="D29" s="254">
        <v>9.6</v>
      </c>
      <c r="E29" s="249">
        <f t="shared" si="0"/>
        <v>22</v>
      </c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F7" sqref="F7"/>
    </sheetView>
  </sheetViews>
  <sheetFormatPr defaultColWidth="9.00390625" defaultRowHeight="14.25"/>
  <cols>
    <col min="1" max="1" width="16.75390625" style="89" bestFit="1" customWidth="1"/>
    <col min="2" max="2" width="18.875" style="89" bestFit="1" customWidth="1"/>
    <col min="3" max="3" width="14.50390625" style="89" bestFit="1" customWidth="1"/>
    <col min="4" max="4" width="9.00390625" style="89" customWidth="1"/>
    <col min="5" max="16384" width="9.00390625" style="125" customWidth="1"/>
  </cols>
  <sheetData>
    <row r="1" spans="1:3" ht="39" customHeight="1">
      <c r="A1" s="216">
        <v>45</v>
      </c>
      <c r="B1" s="332" t="s">
        <v>286</v>
      </c>
      <c r="C1" s="332"/>
    </row>
    <row r="2" spans="1:3" ht="22.5" customHeight="1">
      <c r="A2" s="24" t="s">
        <v>282</v>
      </c>
      <c r="B2" s="283" t="s">
        <v>287</v>
      </c>
      <c r="C2" s="2" t="s">
        <v>284</v>
      </c>
    </row>
    <row r="3" spans="1:3" ht="22.5" customHeight="1">
      <c r="A3" s="218" t="s">
        <v>254</v>
      </c>
      <c r="B3" s="284">
        <v>78.23</v>
      </c>
      <c r="C3" s="2">
        <f>RANK(B3,B$3:B$29)</f>
        <v>2</v>
      </c>
    </row>
    <row r="4" spans="1:3" ht="22.5" customHeight="1">
      <c r="A4" s="218" t="s">
        <v>255</v>
      </c>
      <c r="B4" s="284">
        <v>48.08</v>
      </c>
      <c r="C4" s="2">
        <f aca="true" t="shared" si="0" ref="C4:C29">RANK(B4,B$3:B$29)</f>
        <v>5</v>
      </c>
    </row>
    <row r="5" spans="1:3" ht="22.5" customHeight="1">
      <c r="A5" s="221" t="s">
        <v>285</v>
      </c>
      <c r="B5" s="284">
        <v>17.53</v>
      </c>
      <c r="C5" s="2">
        <f t="shared" si="0"/>
        <v>10</v>
      </c>
    </row>
    <row r="6" spans="1:3" ht="22.5" customHeight="1">
      <c r="A6" s="221" t="s">
        <v>257</v>
      </c>
      <c r="B6" s="284">
        <v>40.7</v>
      </c>
      <c r="C6" s="2">
        <f t="shared" si="0"/>
        <v>6</v>
      </c>
    </row>
    <row r="7" spans="1:3" ht="22.5" customHeight="1">
      <c r="A7" s="221" t="s">
        <v>258</v>
      </c>
      <c r="B7" s="284">
        <v>33.24</v>
      </c>
      <c r="C7" s="2">
        <f t="shared" si="0"/>
        <v>7</v>
      </c>
    </row>
    <row r="8" spans="1:3" ht="22.5" customHeight="1">
      <c r="A8" s="218" t="s">
        <v>259</v>
      </c>
      <c r="B8" s="284">
        <v>19.27</v>
      </c>
      <c r="C8" s="2">
        <f t="shared" si="0"/>
        <v>8</v>
      </c>
    </row>
    <row r="9" spans="1:3" ht="22.5" customHeight="1">
      <c r="A9" s="218" t="s">
        <v>260</v>
      </c>
      <c r="B9" s="284">
        <v>121.19</v>
      </c>
      <c r="C9" s="2">
        <f t="shared" si="0"/>
        <v>1</v>
      </c>
    </row>
    <row r="10" spans="1:3" ht="22.5" customHeight="1">
      <c r="A10" s="218" t="s">
        <v>261</v>
      </c>
      <c r="B10" s="284">
        <v>70.13</v>
      </c>
      <c r="C10" s="2">
        <f t="shared" si="0"/>
        <v>4</v>
      </c>
    </row>
    <row r="11" spans="1:3" ht="22.5" customHeight="1">
      <c r="A11" s="218" t="s">
        <v>262</v>
      </c>
      <c r="B11" s="284">
        <v>8.26</v>
      </c>
      <c r="C11" s="2">
        <f t="shared" si="0"/>
        <v>14</v>
      </c>
    </row>
    <row r="12" spans="1:3" ht="22.5" customHeight="1">
      <c r="A12" s="218" t="s">
        <v>263</v>
      </c>
      <c r="B12" s="284">
        <v>73.87</v>
      </c>
      <c r="C12" s="2">
        <f t="shared" si="0"/>
        <v>3</v>
      </c>
    </row>
    <row r="13" spans="1:3" ht="22.5" customHeight="1">
      <c r="A13" s="218" t="s">
        <v>264</v>
      </c>
      <c r="B13" s="284">
        <v>7.55</v>
      </c>
      <c r="C13" s="2">
        <f t="shared" si="0"/>
        <v>17</v>
      </c>
    </row>
    <row r="14" spans="1:3" ht="22.5" customHeight="1">
      <c r="A14" s="218" t="s">
        <v>265</v>
      </c>
      <c r="B14" s="284">
        <v>7.79</v>
      </c>
      <c r="C14" s="2">
        <f t="shared" si="0"/>
        <v>16</v>
      </c>
    </row>
    <row r="15" spans="1:3" ht="22.5" customHeight="1">
      <c r="A15" s="218" t="s">
        <v>266</v>
      </c>
      <c r="B15" s="284">
        <v>7.36</v>
      </c>
      <c r="C15" s="2">
        <f t="shared" si="0"/>
        <v>18</v>
      </c>
    </row>
    <row r="16" spans="1:3" ht="22.5" customHeight="1">
      <c r="A16" s="218" t="s">
        <v>267</v>
      </c>
      <c r="B16" s="284">
        <v>7.83</v>
      </c>
      <c r="C16" s="2">
        <f t="shared" si="0"/>
        <v>15</v>
      </c>
    </row>
    <row r="17" spans="1:3" ht="22.5" customHeight="1">
      <c r="A17" s="218" t="s">
        <v>268</v>
      </c>
      <c r="B17" s="284">
        <v>9.43</v>
      </c>
      <c r="C17" s="2">
        <f t="shared" si="0"/>
        <v>12</v>
      </c>
    </row>
    <row r="18" spans="1:3" ht="22.5" customHeight="1">
      <c r="A18" s="218" t="s">
        <v>269</v>
      </c>
      <c r="B18" s="284">
        <v>19.11</v>
      </c>
      <c r="C18" s="2">
        <f t="shared" si="0"/>
        <v>9</v>
      </c>
    </row>
    <row r="19" spans="1:3" ht="22.5" customHeight="1">
      <c r="A19" s="218" t="s">
        <v>270</v>
      </c>
      <c r="B19" s="284">
        <v>9.81</v>
      </c>
      <c r="C19" s="2">
        <f t="shared" si="0"/>
        <v>11</v>
      </c>
    </row>
    <row r="20" spans="1:3" ht="22.5" customHeight="1">
      <c r="A20" s="218" t="s">
        <v>271</v>
      </c>
      <c r="B20" s="284">
        <v>6.9</v>
      </c>
      <c r="C20" s="2">
        <f t="shared" si="0"/>
        <v>19</v>
      </c>
    </row>
    <row r="21" spans="1:3" ht="22.5" customHeight="1">
      <c r="A21" s="218" t="s">
        <v>272</v>
      </c>
      <c r="B21" s="284">
        <v>3.1</v>
      </c>
      <c r="C21" s="2">
        <f t="shared" si="0"/>
        <v>22</v>
      </c>
    </row>
    <row r="22" spans="1:3" ht="22.5" customHeight="1">
      <c r="A22" s="218" t="s">
        <v>273</v>
      </c>
      <c r="B22" s="284">
        <v>2.22</v>
      </c>
      <c r="C22" s="2">
        <f t="shared" si="0"/>
        <v>24</v>
      </c>
    </row>
    <row r="23" spans="1:3" ht="22.5" customHeight="1">
      <c r="A23" s="218" t="s">
        <v>274</v>
      </c>
      <c r="B23" s="284">
        <v>1.9</v>
      </c>
      <c r="C23" s="2">
        <f t="shared" si="0"/>
        <v>26</v>
      </c>
    </row>
    <row r="24" spans="1:3" ht="22.5" customHeight="1">
      <c r="A24" s="218" t="s">
        <v>275</v>
      </c>
      <c r="B24" s="284">
        <v>9.01</v>
      </c>
      <c r="C24" s="2">
        <f t="shared" si="0"/>
        <v>13</v>
      </c>
    </row>
    <row r="25" spans="1:3" ht="22.5" customHeight="1">
      <c r="A25" s="218" t="s">
        <v>276</v>
      </c>
      <c r="B25" s="284">
        <v>3.59</v>
      </c>
      <c r="C25" s="2">
        <f t="shared" si="0"/>
        <v>21</v>
      </c>
    </row>
    <row r="26" spans="1:3" ht="22.5" customHeight="1">
      <c r="A26" s="218" t="s">
        <v>277</v>
      </c>
      <c r="B26" s="284">
        <v>2.24</v>
      </c>
      <c r="C26" s="2">
        <f t="shared" si="0"/>
        <v>23</v>
      </c>
    </row>
    <row r="27" spans="1:3" ht="22.5" customHeight="1">
      <c r="A27" s="218" t="s">
        <v>278</v>
      </c>
      <c r="B27" s="284">
        <v>2.21</v>
      </c>
      <c r="C27" s="2">
        <f t="shared" si="0"/>
        <v>25</v>
      </c>
    </row>
    <row r="28" spans="1:3" ht="22.5" customHeight="1">
      <c r="A28" s="218" t="s">
        <v>279</v>
      </c>
      <c r="B28" s="284">
        <v>1.75</v>
      </c>
      <c r="C28" s="2">
        <f t="shared" si="0"/>
        <v>27</v>
      </c>
    </row>
    <row r="29" spans="1:3" ht="22.5" customHeight="1">
      <c r="A29" s="218" t="s">
        <v>280</v>
      </c>
      <c r="B29" s="284">
        <v>4.47</v>
      </c>
      <c r="C29" s="2">
        <f t="shared" si="0"/>
        <v>20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E8" sqref="E8"/>
    </sheetView>
  </sheetViews>
  <sheetFormatPr defaultColWidth="9.00390625" defaultRowHeight="14.25"/>
  <cols>
    <col min="1" max="1" width="16.75390625" style="89" bestFit="1" customWidth="1"/>
    <col min="2" max="2" width="23.50390625" style="89" bestFit="1" customWidth="1"/>
    <col min="3" max="3" width="18.625" style="89" bestFit="1" customWidth="1"/>
    <col min="4" max="4" width="9.00390625" style="89" customWidth="1"/>
    <col min="5" max="16384" width="9.00390625" style="125" customWidth="1"/>
  </cols>
  <sheetData>
    <row r="1" spans="1:3" ht="33" customHeight="1">
      <c r="A1" s="216">
        <v>46</v>
      </c>
      <c r="B1" s="319" t="s">
        <v>290</v>
      </c>
      <c r="C1" s="319"/>
    </row>
    <row r="2" spans="1:3" ht="21.75" customHeight="1">
      <c r="A2" s="24" t="s">
        <v>282</v>
      </c>
      <c r="B2" s="222" t="s">
        <v>287</v>
      </c>
      <c r="C2" s="2" t="s">
        <v>284</v>
      </c>
    </row>
    <row r="3" spans="1:3" ht="21.75" customHeight="1">
      <c r="A3" s="218" t="s">
        <v>254</v>
      </c>
      <c r="B3" s="238">
        <v>10.8</v>
      </c>
      <c r="C3" s="238">
        <f>RANK(B3,B$3:B$29)</f>
        <v>9</v>
      </c>
    </row>
    <row r="4" spans="1:3" ht="21.75" customHeight="1">
      <c r="A4" s="218" t="s">
        <v>255</v>
      </c>
      <c r="B4" s="238">
        <v>11.3</v>
      </c>
      <c r="C4" s="238">
        <f aca="true" t="shared" si="0" ref="C4:C29">RANK(B4,B$3:B$29)</f>
        <v>8</v>
      </c>
    </row>
    <row r="5" spans="1:3" ht="21.75" customHeight="1">
      <c r="A5" s="223" t="s">
        <v>288</v>
      </c>
      <c r="B5" s="238">
        <v>8.2</v>
      </c>
      <c r="C5" s="238">
        <f t="shared" si="0"/>
        <v>11</v>
      </c>
    </row>
    <row r="6" spans="1:3" ht="21.75" customHeight="1">
      <c r="A6" s="218" t="s">
        <v>257</v>
      </c>
      <c r="B6" s="238">
        <v>123</v>
      </c>
      <c r="C6" s="238">
        <f t="shared" si="0"/>
        <v>3</v>
      </c>
    </row>
    <row r="7" spans="1:3" ht="21.75" customHeight="1">
      <c r="A7" s="218" t="s">
        <v>258</v>
      </c>
      <c r="B7" s="238">
        <v>35.5</v>
      </c>
      <c r="C7" s="238">
        <f t="shared" si="0"/>
        <v>4</v>
      </c>
    </row>
    <row r="8" spans="1:3" ht="21.75" customHeight="1">
      <c r="A8" s="218" t="s">
        <v>259</v>
      </c>
      <c r="B8" s="238">
        <v>22.7</v>
      </c>
      <c r="C8" s="238">
        <f t="shared" si="0"/>
        <v>5</v>
      </c>
    </row>
    <row r="9" spans="1:3" ht="21.75" customHeight="1">
      <c r="A9" s="218" t="s">
        <v>260</v>
      </c>
      <c r="B9" s="238">
        <v>172.6</v>
      </c>
      <c r="C9" s="238">
        <f t="shared" si="0"/>
        <v>1</v>
      </c>
    </row>
    <row r="10" spans="1:3" ht="21.75" customHeight="1">
      <c r="A10" s="218" t="s">
        <v>261</v>
      </c>
      <c r="B10" s="238">
        <v>162.2</v>
      </c>
      <c r="C10" s="238">
        <f t="shared" si="0"/>
        <v>2</v>
      </c>
    </row>
    <row r="11" spans="1:3" ht="21.75" customHeight="1">
      <c r="A11" s="218" t="s">
        <v>262</v>
      </c>
      <c r="B11" s="238"/>
      <c r="C11" s="238"/>
    </row>
    <row r="12" spans="1:3" ht="21.75" customHeight="1">
      <c r="A12" s="218" t="s">
        <v>263</v>
      </c>
      <c r="B12" s="238">
        <v>9.7</v>
      </c>
      <c r="C12" s="238">
        <f t="shared" si="0"/>
        <v>10</v>
      </c>
    </row>
    <row r="13" spans="1:3" ht="21.75" customHeight="1">
      <c r="A13" s="218" t="s">
        <v>264</v>
      </c>
      <c r="B13" s="238">
        <v>0.9</v>
      </c>
      <c r="C13" s="238">
        <f t="shared" si="0"/>
        <v>16</v>
      </c>
    </row>
    <row r="14" spans="1:3" ht="21.75" customHeight="1">
      <c r="A14" s="218" t="s">
        <v>265</v>
      </c>
      <c r="B14" s="238"/>
      <c r="C14" s="238"/>
    </row>
    <row r="15" spans="1:3" ht="21.75" customHeight="1">
      <c r="A15" s="218" t="s">
        <v>266</v>
      </c>
      <c r="B15" s="238">
        <v>0.9</v>
      </c>
      <c r="C15" s="238">
        <f t="shared" si="0"/>
        <v>16</v>
      </c>
    </row>
    <row r="16" spans="1:3" ht="21.75" customHeight="1">
      <c r="A16" s="218" t="s">
        <v>267</v>
      </c>
      <c r="B16" s="238">
        <v>6.5</v>
      </c>
      <c r="C16" s="238">
        <f t="shared" si="0"/>
        <v>13</v>
      </c>
    </row>
    <row r="17" spans="1:3" ht="21.75" customHeight="1">
      <c r="A17" s="218" t="s">
        <v>268</v>
      </c>
      <c r="B17" s="238">
        <v>1</v>
      </c>
      <c r="C17" s="238">
        <f t="shared" si="0"/>
        <v>15</v>
      </c>
    </row>
    <row r="18" spans="1:3" ht="21.75" customHeight="1">
      <c r="A18" s="218" t="s">
        <v>269</v>
      </c>
      <c r="B18" s="238">
        <v>20.1</v>
      </c>
      <c r="C18" s="238">
        <f t="shared" si="0"/>
        <v>6</v>
      </c>
    </row>
    <row r="19" spans="1:3" ht="21.75" customHeight="1">
      <c r="A19" s="218" t="s">
        <v>270</v>
      </c>
      <c r="B19" s="238">
        <v>14.2</v>
      </c>
      <c r="C19" s="238">
        <f t="shared" si="0"/>
        <v>7</v>
      </c>
    </row>
    <row r="20" spans="1:3" ht="21.75" customHeight="1">
      <c r="A20" s="218" t="s">
        <v>271</v>
      </c>
      <c r="B20" s="238">
        <v>7.6</v>
      </c>
      <c r="C20" s="238">
        <f t="shared" si="0"/>
        <v>12</v>
      </c>
    </row>
    <row r="21" spans="1:3" ht="21.75" customHeight="1">
      <c r="A21" s="218" t="s">
        <v>272</v>
      </c>
      <c r="B21" s="238"/>
      <c r="C21" s="238"/>
    </row>
    <row r="22" spans="1:3" ht="21.75" customHeight="1">
      <c r="A22" s="218" t="s">
        <v>273</v>
      </c>
      <c r="B22" s="238"/>
      <c r="C22" s="238"/>
    </row>
    <row r="23" spans="1:3" ht="21.75" customHeight="1">
      <c r="A23" s="218" t="s">
        <v>274</v>
      </c>
      <c r="B23" s="238"/>
      <c r="C23" s="238"/>
    </row>
    <row r="24" spans="1:3" ht="21.75" customHeight="1">
      <c r="A24" s="218" t="s">
        <v>275</v>
      </c>
      <c r="B24" s="238"/>
      <c r="C24" s="238"/>
    </row>
    <row r="25" spans="1:3" ht="21.75" customHeight="1">
      <c r="A25" s="218" t="s">
        <v>276</v>
      </c>
      <c r="B25" s="238"/>
      <c r="C25" s="238"/>
    </row>
    <row r="26" spans="1:3" ht="21.75" customHeight="1">
      <c r="A26" s="218" t="s">
        <v>277</v>
      </c>
      <c r="B26" s="238"/>
      <c r="C26" s="238"/>
    </row>
    <row r="27" spans="1:3" ht="21.75" customHeight="1">
      <c r="A27" s="218" t="s">
        <v>278</v>
      </c>
      <c r="B27" s="238"/>
      <c r="C27" s="238"/>
    </row>
    <row r="28" spans="1:3" ht="21.75" customHeight="1">
      <c r="A28" s="218" t="s">
        <v>279</v>
      </c>
      <c r="B28" s="238"/>
      <c r="C28" s="238"/>
    </row>
    <row r="29" spans="1:3" ht="21.75" customHeight="1">
      <c r="A29" s="218" t="s">
        <v>280</v>
      </c>
      <c r="B29" s="238">
        <v>3.8</v>
      </c>
      <c r="C29" s="238">
        <f t="shared" si="0"/>
        <v>14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I9" sqref="I9"/>
    </sheetView>
  </sheetViews>
  <sheetFormatPr defaultColWidth="9.00390625" defaultRowHeight="14.25"/>
  <cols>
    <col min="1" max="1" width="22.625" style="89" bestFit="1" customWidth="1"/>
    <col min="2" max="2" width="18.50390625" style="89" bestFit="1" customWidth="1"/>
    <col min="3" max="3" width="9.00390625" style="89" customWidth="1"/>
    <col min="4" max="16384" width="9.00390625" style="125" customWidth="1"/>
  </cols>
  <sheetData>
    <row r="1" spans="1:5" ht="33" customHeight="1">
      <c r="A1" s="216">
        <v>47</v>
      </c>
      <c r="B1" s="319" t="s">
        <v>289</v>
      </c>
      <c r="C1" s="319"/>
      <c r="D1" s="319"/>
      <c r="E1" s="319"/>
    </row>
    <row r="2" spans="1:5" ht="21.75" customHeight="1">
      <c r="A2" s="24" t="s">
        <v>282</v>
      </c>
      <c r="B2" s="283" t="s">
        <v>353</v>
      </c>
      <c r="C2" s="2" t="s">
        <v>284</v>
      </c>
      <c r="D2" s="222" t="s">
        <v>291</v>
      </c>
      <c r="E2" s="2" t="s">
        <v>284</v>
      </c>
    </row>
    <row r="3" spans="1:5" ht="21.75" customHeight="1">
      <c r="A3" s="218" t="s">
        <v>254</v>
      </c>
      <c r="B3" s="256">
        <v>21.22371549</v>
      </c>
      <c r="C3" s="257">
        <f>RANK(B3,B$3:B$29)</f>
        <v>3</v>
      </c>
      <c r="D3" s="257">
        <v>14.3</v>
      </c>
      <c r="E3" s="257">
        <f>RANK(D3,D$3:D$29)</f>
        <v>1</v>
      </c>
    </row>
    <row r="4" spans="1:5" ht="21.75" customHeight="1">
      <c r="A4" s="218" t="s">
        <v>255</v>
      </c>
      <c r="B4" s="256">
        <v>28.914874536498704</v>
      </c>
      <c r="C4" s="257">
        <f aca="true" t="shared" si="0" ref="C4:E29">RANK(B4,B$3:B$29)</f>
        <v>1</v>
      </c>
      <c r="D4" s="257">
        <v>14.3</v>
      </c>
      <c r="E4" s="257">
        <f t="shared" si="0"/>
        <v>1</v>
      </c>
    </row>
    <row r="5" spans="1:5" ht="21.75" customHeight="1">
      <c r="A5" s="221" t="s">
        <v>288</v>
      </c>
      <c r="B5" s="256">
        <v>0.41718125815206647</v>
      </c>
      <c r="C5" s="257">
        <f t="shared" si="0"/>
        <v>26</v>
      </c>
      <c r="D5" s="257">
        <v>12.1</v>
      </c>
      <c r="E5" s="257">
        <f t="shared" si="0"/>
        <v>12</v>
      </c>
    </row>
    <row r="6" spans="1:5" ht="21.75" customHeight="1">
      <c r="A6" s="221" t="s">
        <v>257</v>
      </c>
      <c r="B6" s="256">
        <v>6.77774789179022</v>
      </c>
      <c r="C6" s="257">
        <f t="shared" si="0"/>
        <v>4</v>
      </c>
      <c r="D6" s="257">
        <v>13.5</v>
      </c>
      <c r="E6" s="257">
        <f t="shared" si="0"/>
        <v>6</v>
      </c>
    </row>
    <row r="7" spans="1:5" ht="21.75" customHeight="1">
      <c r="A7" s="221" t="s">
        <v>258</v>
      </c>
      <c r="B7" s="256">
        <v>1.1442177471942092</v>
      </c>
      <c r="C7" s="257">
        <f t="shared" si="0"/>
        <v>15</v>
      </c>
      <c r="D7" s="257">
        <v>11.8</v>
      </c>
      <c r="E7" s="257">
        <f t="shared" si="0"/>
        <v>13</v>
      </c>
    </row>
    <row r="8" spans="1:5" ht="21.75" customHeight="1">
      <c r="A8" s="218" t="s">
        <v>259</v>
      </c>
      <c r="B8" s="256">
        <v>1.3071634204877072</v>
      </c>
      <c r="C8" s="257">
        <f t="shared" si="0"/>
        <v>13</v>
      </c>
      <c r="D8" s="257">
        <v>12.5</v>
      </c>
      <c r="E8" s="257">
        <f t="shared" si="0"/>
        <v>9</v>
      </c>
    </row>
    <row r="9" spans="1:5" ht="21.75" customHeight="1">
      <c r="A9" s="218" t="s">
        <v>260</v>
      </c>
      <c r="B9" s="256">
        <v>27.143914883697914</v>
      </c>
      <c r="C9" s="257">
        <f t="shared" si="0"/>
        <v>2</v>
      </c>
      <c r="D9" s="257">
        <v>14.2</v>
      </c>
      <c r="E9" s="257">
        <f t="shared" si="0"/>
        <v>3</v>
      </c>
    </row>
    <row r="10" spans="1:5" ht="21.75" customHeight="1">
      <c r="A10" s="218" t="s">
        <v>261</v>
      </c>
      <c r="B10" s="256">
        <v>3.722417437005698</v>
      </c>
      <c r="C10" s="257">
        <f t="shared" si="0"/>
        <v>5</v>
      </c>
      <c r="D10" s="257">
        <v>13.6</v>
      </c>
      <c r="E10" s="257">
        <f t="shared" si="0"/>
        <v>5</v>
      </c>
    </row>
    <row r="11" spans="1:5" ht="21.75" customHeight="1">
      <c r="A11" s="218" t="s">
        <v>262</v>
      </c>
      <c r="B11" s="256">
        <v>3.4423171260662895</v>
      </c>
      <c r="C11" s="257">
        <f t="shared" si="0"/>
        <v>6</v>
      </c>
      <c r="D11" s="257">
        <v>12.9</v>
      </c>
      <c r="E11" s="257">
        <f t="shared" si="0"/>
        <v>8</v>
      </c>
    </row>
    <row r="12" spans="1:5" ht="21.75" customHeight="1">
      <c r="A12" s="218" t="s">
        <v>263</v>
      </c>
      <c r="B12" s="256">
        <v>2.8448807728466576</v>
      </c>
      <c r="C12" s="257">
        <f t="shared" si="0"/>
        <v>8</v>
      </c>
      <c r="D12" s="257">
        <v>13.8</v>
      </c>
      <c r="E12" s="257">
        <f t="shared" si="0"/>
        <v>4</v>
      </c>
    </row>
    <row r="13" spans="1:5" ht="21.75" customHeight="1">
      <c r="A13" s="218" t="s">
        <v>264</v>
      </c>
      <c r="B13" s="256">
        <v>2.1673084265164535</v>
      </c>
      <c r="C13" s="257">
        <f t="shared" si="0"/>
        <v>10</v>
      </c>
      <c r="D13" s="257">
        <v>12.3</v>
      </c>
      <c r="E13" s="257">
        <f t="shared" si="0"/>
        <v>10</v>
      </c>
    </row>
    <row r="14" spans="1:5" ht="21.75" customHeight="1">
      <c r="A14" s="218" t="s">
        <v>265</v>
      </c>
      <c r="B14" s="256">
        <v>2.2062402671804966</v>
      </c>
      <c r="C14" s="257">
        <f t="shared" si="0"/>
        <v>9</v>
      </c>
      <c r="D14" s="257">
        <v>12.3</v>
      </c>
      <c r="E14" s="257">
        <f t="shared" si="0"/>
        <v>10</v>
      </c>
    </row>
    <row r="15" spans="1:5" ht="21.75" customHeight="1">
      <c r="A15" s="218" t="s">
        <v>266</v>
      </c>
      <c r="B15" s="256">
        <v>2.0874746933879824</v>
      </c>
      <c r="C15" s="257">
        <f t="shared" si="0"/>
        <v>11</v>
      </c>
      <c r="D15" s="257">
        <v>11.600000000000001</v>
      </c>
      <c r="E15" s="257">
        <f t="shared" si="0"/>
        <v>15</v>
      </c>
    </row>
    <row r="16" spans="1:5" ht="21.75" customHeight="1">
      <c r="A16" s="218" t="s">
        <v>267</v>
      </c>
      <c r="B16" s="256">
        <v>1.56710233439181</v>
      </c>
      <c r="C16" s="257">
        <f t="shared" si="0"/>
        <v>12</v>
      </c>
      <c r="D16" s="257">
        <v>11.7</v>
      </c>
      <c r="E16" s="257">
        <f t="shared" si="0"/>
        <v>14</v>
      </c>
    </row>
    <row r="17" spans="1:5" ht="21.75" customHeight="1">
      <c r="A17" s="218" t="s">
        <v>268</v>
      </c>
      <c r="B17" s="256">
        <v>0.8351374122666044</v>
      </c>
      <c r="C17" s="257">
        <f t="shared" si="0"/>
        <v>16</v>
      </c>
      <c r="D17" s="257">
        <v>10.4</v>
      </c>
      <c r="E17" s="257">
        <f t="shared" si="0"/>
        <v>26</v>
      </c>
    </row>
    <row r="18" spans="1:5" ht="21.75" customHeight="1">
      <c r="A18" s="218" t="s">
        <v>269</v>
      </c>
      <c r="B18" s="256">
        <v>3.2862698966944808</v>
      </c>
      <c r="C18" s="257">
        <f t="shared" si="0"/>
        <v>7</v>
      </c>
      <c r="D18" s="257">
        <v>13.5</v>
      </c>
      <c r="E18" s="257">
        <f t="shared" si="0"/>
        <v>6</v>
      </c>
    </row>
    <row r="19" spans="1:5" ht="21.75" customHeight="1">
      <c r="A19" s="218" t="s">
        <v>270</v>
      </c>
      <c r="B19" s="256">
        <v>0.7692206786269411</v>
      </c>
      <c r="C19" s="257">
        <f t="shared" si="0"/>
        <v>17</v>
      </c>
      <c r="D19" s="257">
        <v>10.7</v>
      </c>
      <c r="E19" s="257">
        <f t="shared" si="0"/>
        <v>24</v>
      </c>
    </row>
    <row r="20" spans="1:5" ht="21.75" customHeight="1">
      <c r="A20" s="218" t="s">
        <v>271</v>
      </c>
      <c r="B20" s="256">
        <v>0.7179389062568208</v>
      </c>
      <c r="C20" s="257">
        <f t="shared" si="0"/>
        <v>19</v>
      </c>
      <c r="D20" s="257">
        <v>11.600000000000001</v>
      </c>
      <c r="E20" s="257">
        <f t="shared" si="0"/>
        <v>15</v>
      </c>
    </row>
    <row r="21" spans="1:5" ht="21.75" customHeight="1">
      <c r="A21" s="218" t="s">
        <v>272</v>
      </c>
      <c r="B21" s="256">
        <v>1.2055747572081736</v>
      </c>
      <c r="C21" s="257">
        <f t="shared" si="0"/>
        <v>14</v>
      </c>
      <c r="D21" s="257">
        <v>11.3</v>
      </c>
      <c r="E21" s="257">
        <f t="shared" si="0"/>
        <v>18</v>
      </c>
    </row>
    <row r="22" spans="1:5" ht="21.75" customHeight="1">
      <c r="A22" s="218" t="s">
        <v>273</v>
      </c>
      <c r="B22" s="256">
        <v>0.5023731650712722</v>
      </c>
      <c r="C22" s="257">
        <f t="shared" si="0"/>
        <v>21</v>
      </c>
      <c r="D22" s="257">
        <v>10.9</v>
      </c>
      <c r="E22" s="257">
        <f t="shared" si="0"/>
        <v>22</v>
      </c>
    </row>
    <row r="23" spans="1:5" ht="21.75" customHeight="1">
      <c r="A23" s="218" t="s">
        <v>274</v>
      </c>
      <c r="B23" s="256">
        <v>0.48659112270085214</v>
      </c>
      <c r="C23" s="257">
        <f t="shared" si="0"/>
        <v>23</v>
      </c>
      <c r="D23" s="257">
        <v>11.3</v>
      </c>
      <c r="E23" s="257">
        <f t="shared" si="0"/>
        <v>18</v>
      </c>
    </row>
    <row r="24" spans="1:5" ht="21.75" customHeight="1">
      <c r="A24" s="218" t="s">
        <v>275</v>
      </c>
      <c r="B24" s="256">
        <v>0.7186828760356749</v>
      </c>
      <c r="C24" s="257">
        <f t="shared" si="0"/>
        <v>18</v>
      </c>
      <c r="D24" s="257">
        <v>11.2</v>
      </c>
      <c r="E24" s="257">
        <f t="shared" si="0"/>
        <v>20</v>
      </c>
    </row>
    <row r="25" spans="1:5" ht="21.75" customHeight="1">
      <c r="A25" s="218" t="s">
        <v>276</v>
      </c>
      <c r="B25" s="256">
        <v>0.6723303220117006</v>
      </c>
      <c r="C25" s="257">
        <f t="shared" si="0"/>
        <v>20</v>
      </c>
      <c r="D25" s="257">
        <v>11</v>
      </c>
      <c r="E25" s="257">
        <f t="shared" si="0"/>
        <v>21</v>
      </c>
    </row>
    <row r="26" spans="1:5" ht="21.75" customHeight="1">
      <c r="A26" s="218" t="s">
        <v>277</v>
      </c>
      <c r="B26" s="256">
        <v>0.5015466395002119</v>
      </c>
      <c r="C26" s="257">
        <f t="shared" si="0"/>
        <v>22</v>
      </c>
      <c r="D26" s="257">
        <v>10.3</v>
      </c>
      <c r="E26" s="257">
        <f t="shared" si="0"/>
        <v>27</v>
      </c>
    </row>
    <row r="27" spans="1:5" ht="21.75" customHeight="1">
      <c r="A27" s="218" t="s">
        <v>278</v>
      </c>
      <c r="B27" s="256">
        <v>0.44251971379244376</v>
      </c>
      <c r="C27" s="257">
        <f t="shared" si="0"/>
        <v>24</v>
      </c>
      <c r="D27" s="257">
        <v>10.6</v>
      </c>
      <c r="E27" s="257">
        <f t="shared" si="0"/>
        <v>25</v>
      </c>
    </row>
    <row r="28" spans="1:5" ht="21.75" customHeight="1">
      <c r="A28" s="218" t="s">
        <v>279</v>
      </c>
      <c r="B28" s="256">
        <v>0.43757315973539673</v>
      </c>
      <c r="C28" s="257">
        <f t="shared" si="0"/>
        <v>25</v>
      </c>
      <c r="D28" s="257">
        <v>10.8</v>
      </c>
      <c r="E28" s="257">
        <f t="shared" si="0"/>
        <v>23</v>
      </c>
    </row>
    <row r="29" spans="1:5" ht="21.75" customHeight="1">
      <c r="A29" s="218" t="s">
        <v>280</v>
      </c>
      <c r="B29" s="256">
        <v>0.36268615903703855</v>
      </c>
      <c r="C29" s="257">
        <f t="shared" si="0"/>
        <v>27</v>
      </c>
      <c r="D29" s="257">
        <v>11.5</v>
      </c>
      <c r="E29" s="257">
        <f t="shared" si="0"/>
        <v>17</v>
      </c>
    </row>
    <row r="30" ht="14.25">
      <c r="B30" s="224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F10" sqref="F10"/>
    </sheetView>
  </sheetViews>
  <sheetFormatPr defaultColWidth="9.00390625" defaultRowHeight="14.25"/>
  <cols>
    <col min="1" max="1" width="16.75390625" style="89" bestFit="1" customWidth="1"/>
    <col min="2" max="2" width="14.25390625" style="89" bestFit="1" customWidth="1"/>
    <col min="3" max="3" width="8.875" style="89" customWidth="1"/>
    <col min="4" max="4" width="13.125" style="89" bestFit="1" customWidth="1"/>
    <col min="5" max="5" width="8.125" style="89" customWidth="1"/>
    <col min="6" max="16384" width="9.00390625" style="125" customWidth="1"/>
  </cols>
  <sheetData>
    <row r="1" spans="1:5" ht="39" customHeight="1">
      <c r="A1" s="216">
        <v>48</v>
      </c>
      <c r="B1" s="332" t="s">
        <v>294</v>
      </c>
      <c r="C1" s="332"/>
      <c r="D1" s="332"/>
      <c r="E1" s="332"/>
    </row>
    <row r="2" spans="1:5" ht="22.5" customHeight="1">
      <c r="A2" s="24" t="s">
        <v>282</v>
      </c>
      <c r="B2" s="2" t="s">
        <v>292</v>
      </c>
      <c r="C2" s="2" t="s">
        <v>284</v>
      </c>
      <c r="D2" s="225" t="s">
        <v>293</v>
      </c>
      <c r="E2" s="2" t="s">
        <v>284</v>
      </c>
    </row>
    <row r="3" spans="1:5" ht="18" customHeight="1">
      <c r="A3" s="238" t="s">
        <v>333</v>
      </c>
      <c r="B3" s="238">
        <v>16730</v>
      </c>
      <c r="C3" s="238">
        <f aca="true" t="shared" si="0" ref="C3:C26">RANK(B3,B$3:B$26)</f>
        <v>1</v>
      </c>
      <c r="D3" s="238">
        <v>12.1</v>
      </c>
      <c r="E3" s="238">
        <f aca="true" t="shared" si="1" ref="E3:E26">RANK(D3,D$3:D$26)</f>
        <v>3</v>
      </c>
    </row>
    <row r="4" spans="1:5" ht="18" customHeight="1">
      <c r="A4" s="238" t="s">
        <v>334</v>
      </c>
      <c r="B4" s="238">
        <v>16500</v>
      </c>
      <c r="C4" s="238">
        <f t="shared" si="0"/>
        <v>3</v>
      </c>
      <c r="D4" s="238">
        <v>12.3</v>
      </c>
      <c r="E4" s="238">
        <f t="shared" si="1"/>
        <v>1</v>
      </c>
    </row>
    <row r="5" spans="1:5" ht="18" customHeight="1">
      <c r="A5" s="238" t="s">
        <v>335</v>
      </c>
      <c r="B5" s="238">
        <v>15618</v>
      </c>
      <c r="C5" s="238">
        <f t="shared" si="0"/>
        <v>7</v>
      </c>
      <c r="D5" s="238">
        <v>12</v>
      </c>
      <c r="E5" s="238">
        <f t="shared" si="1"/>
        <v>4</v>
      </c>
    </row>
    <row r="6" spans="1:5" ht="18" customHeight="1">
      <c r="A6" s="238" t="s">
        <v>260</v>
      </c>
      <c r="B6" s="238">
        <v>15928</v>
      </c>
      <c r="C6" s="238">
        <f t="shared" si="0"/>
        <v>5</v>
      </c>
      <c r="D6" s="238">
        <v>10.7</v>
      </c>
      <c r="E6" s="238">
        <f t="shared" si="1"/>
        <v>19</v>
      </c>
    </row>
    <row r="7" spans="1:5" ht="18" customHeight="1">
      <c r="A7" s="238" t="s">
        <v>261</v>
      </c>
      <c r="B7" s="238">
        <v>15573</v>
      </c>
      <c r="C7" s="238">
        <f t="shared" si="0"/>
        <v>9</v>
      </c>
      <c r="D7" s="238">
        <v>10.5</v>
      </c>
      <c r="E7" s="238">
        <f t="shared" si="1"/>
        <v>22</v>
      </c>
    </row>
    <row r="8" spans="1:5" ht="18" customHeight="1">
      <c r="A8" s="238" t="s">
        <v>262</v>
      </c>
      <c r="B8" s="238">
        <v>14824</v>
      </c>
      <c r="C8" s="238">
        <f t="shared" si="0"/>
        <v>12</v>
      </c>
      <c r="D8" s="238">
        <v>11.7</v>
      </c>
      <c r="E8" s="238">
        <f t="shared" si="1"/>
        <v>7</v>
      </c>
    </row>
    <row r="9" spans="1:5" ht="18" customHeight="1">
      <c r="A9" s="238" t="s">
        <v>263</v>
      </c>
      <c r="B9" s="238">
        <v>15610</v>
      </c>
      <c r="C9" s="238">
        <f t="shared" si="0"/>
        <v>8</v>
      </c>
      <c r="D9" s="238">
        <v>12.2</v>
      </c>
      <c r="E9" s="238">
        <f t="shared" si="1"/>
        <v>2</v>
      </c>
    </row>
    <row r="10" spans="1:5" ht="18" customHeight="1">
      <c r="A10" s="238" t="s">
        <v>264</v>
      </c>
      <c r="B10" s="238">
        <v>14245</v>
      </c>
      <c r="C10" s="238">
        <f t="shared" si="0"/>
        <v>16</v>
      </c>
      <c r="D10" s="238">
        <v>11.1</v>
      </c>
      <c r="E10" s="238">
        <f t="shared" si="1"/>
        <v>14</v>
      </c>
    </row>
    <row r="11" spans="1:5" ht="18" customHeight="1">
      <c r="A11" s="238" t="s">
        <v>265</v>
      </c>
      <c r="B11" s="238">
        <v>14464</v>
      </c>
      <c r="C11" s="238">
        <f t="shared" si="0"/>
        <v>13</v>
      </c>
      <c r="D11" s="238">
        <v>11.5</v>
      </c>
      <c r="E11" s="238">
        <f t="shared" si="1"/>
        <v>9</v>
      </c>
    </row>
    <row r="12" spans="1:5" ht="18" customHeight="1">
      <c r="A12" s="238" t="s">
        <v>266</v>
      </c>
      <c r="B12" s="238">
        <v>14380</v>
      </c>
      <c r="C12" s="238">
        <f t="shared" si="0"/>
        <v>14</v>
      </c>
      <c r="D12" s="238">
        <v>10.9</v>
      </c>
      <c r="E12" s="238">
        <f t="shared" si="1"/>
        <v>16</v>
      </c>
    </row>
    <row r="13" spans="1:5" ht="18" customHeight="1">
      <c r="A13" s="238" t="s">
        <v>267</v>
      </c>
      <c r="B13" s="238">
        <v>14048</v>
      </c>
      <c r="C13" s="238">
        <f t="shared" si="0"/>
        <v>17</v>
      </c>
      <c r="D13" s="238">
        <v>10.5</v>
      </c>
      <c r="E13" s="238">
        <f t="shared" si="1"/>
        <v>22</v>
      </c>
    </row>
    <row r="14" spans="1:5" ht="18" customHeight="1">
      <c r="A14" s="238" t="s">
        <v>268</v>
      </c>
      <c r="B14" s="238">
        <v>14962</v>
      </c>
      <c r="C14" s="238">
        <f t="shared" si="0"/>
        <v>11</v>
      </c>
      <c r="D14" s="238">
        <v>10.8</v>
      </c>
      <c r="E14" s="238">
        <f t="shared" si="1"/>
        <v>18</v>
      </c>
    </row>
    <row r="15" spans="1:5" ht="18" customHeight="1">
      <c r="A15" s="238" t="s">
        <v>269</v>
      </c>
      <c r="B15" s="238">
        <v>16511</v>
      </c>
      <c r="C15" s="238">
        <f t="shared" si="0"/>
        <v>2</v>
      </c>
      <c r="D15" s="238">
        <v>11.4</v>
      </c>
      <c r="E15" s="238">
        <f t="shared" si="1"/>
        <v>10</v>
      </c>
    </row>
    <row r="16" spans="1:5" ht="18" customHeight="1">
      <c r="A16" s="238" t="s">
        <v>270</v>
      </c>
      <c r="B16" s="238">
        <v>15453</v>
      </c>
      <c r="C16" s="238">
        <f t="shared" si="0"/>
        <v>10</v>
      </c>
      <c r="D16" s="238">
        <v>12</v>
      </c>
      <c r="E16" s="238">
        <f t="shared" si="1"/>
        <v>4</v>
      </c>
    </row>
    <row r="17" spans="1:5" ht="18" customHeight="1">
      <c r="A17" s="238" t="s">
        <v>271</v>
      </c>
      <c r="B17" s="238">
        <v>15928</v>
      </c>
      <c r="C17" s="238">
        <f t="shared" si="0"/>
        <v>5</v>
      </c>
      <c r="D17" s="238">
        <v>10.7</v>
      </c>
      <c r="E17" s="238">
        <f t="shared" si="1"/>
        <v>19</v>
      </c>
    </row>
    <row r="18" spans="1:5" ht="18" customHeight="1">
      <c r="A18" s="238" t="s">
        <v>272</v>
      </c>
      <c r="B18" s="238">
        <v>13489</v>
      </c>
      <c r="C18" s="238">
        <f t="shared" si="0"/>
        <v>21</v>
      </c>
      <c r="D18" s="238">
        <v>11.3</v>
      </c>
      <c r="E18" s="238">
        <f t="shared" si="1"/>
        <v>11</v>
      </c>
    </row>
    <row r="19" spans="1:5" ht="18" customHeight="1">
      <c r="A19" s="238" t="s">
        <v>273</v>
      </c>
      <c r="B19" s="238">
        <v>13712</v>
      </c>
      <c r="C19" s="238">
        <f t="shared" si="0"/>
        <v>19</v>
      </c>
      <c r="D19" s="238">
        <v>11.9</v>
      </c>
      <c r="E19" s="238">
        <f t="shared" si="1"/>
        <v>6</v>
      </c>
    </row>
    <row r="20" spans="1:5" ht="18" customHeight="1">
      <c r="A20" s="238" t="s">
        <v>274</v>
      </c>
      <c r="B20" s="238">
        <v>14281</v>
      </c>
      <c r="C20" s="238">
        <f t="shared" si="0"/>
        <v>15</v>
      </c>
      <c r="D20" s="238">
        <v>11.3</v>
      </c>
      <c r="E20" s="238">
        <f t="shared" si="1"/>
        <v>11</v>
      </c>
    </row>
    <row r="21" spans="1:5" ht="18" customHeight="1">
      <c r="A21" s="238" t="s">
        <v>275</v>
      </c>
      <c r="B21" s="238">
        <v>13552</v>
      </c>
      <c r="C21" s="238">
        <f t="shared" si="0"/>
        <v>20</v>
      </c>
      <c r="D21" s="238">
        <v>11</v>
      </c>
      <c r="E21" s="238">
        <f t="shared" si="1"/>
        <v>15</v>
      </c>
    </row>
    <row r="22" spans="1:5" ht="18" customHeight="1">
      <c r="A22" s="238" t="s">
        <v>276</v>
      </c>
      <c r="B22" s="238">
        <v>13154</v>
      </c>
      <c r="C22" s="238">
        <f t="shared" si="0"/>
        <v>22</v>
      </c>
      <c r="D22" s="238">
        <v>10.9</v>
      </c>
      <c r="E22" s="238">
        <f t="shared" si="1"/>
        <v>16</v>
      </c>
    </row>
    <row r="23" spans="1:5" ht="18" customHeight="1">
      <c r="A23" s="238" t="s">
        <v>277</v>
      </c>
      <c r="B23" s="238">
        <v>13966</v>
      </c>
      <c r="C23" s="238">
        <f t="shared" si="0"/>
        <v>18</v>
      </c>
      <c r="D23" s="238">
        <v>11.6</v>
      </c>
      <c r="E23" s="238">
        <f t="shared" si="1"/>
        <v>8</v>
      </c>
    </row>
    <row r="24" spans="1:5" ht="14.25">
      <c r="A24" s="238" t="s">
        <v>278</v>
      </c>
      <c r="B24" s="238">
        <v>12917</v>
      </c>
      <c r="C24" s="238">
        <f t="shared" si="0"/>
        <v>23</v>
      </c>
      <c r="D24" s="238">
        <v>10.7</v>
      </c>
      <c r="E24" s="238">
        <f t="shared" si="1"/>
        <v>19</v>
      </c>
    </row>
    <row r="25" spans="1:5" ht="14.25">
      <c r="A25" s="238" t="s">
        <v>279</v>
      </c>
      <c r="B25" s="238">
        <v>12550</v>
      </c>
      <c r="C25" s="238">
        <f t="shared" si="0"/>
        <v>24</v>
      </c>
      <c r="D25" s="238">
        <v>11.2</v>
      </c>
      <c r="E25" s="238">
        <f t="shared" si="1"/>
        <v>13</v>
      </c>
    </row>
    <row r="26" spans="1:5" ht="14.25">
      <c r="A26" s="238" t="s">
        <v>280</v>
      </c>
      <c r="B26" s="238">
        <v>16231</v>
      </c>
      <c r="C26" s="238">
        <f t="shared" si="0"/>
        <v>4</v>
      </c>
      <c r="D26" s="238">
        <v>10.4</v>
      </c>
      <c r="E26" s="238">
        <f t="shared" si="1"/>
        <v>24</v>
      </c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M10" sqref="M10"/>
    </sheetView>
  </sheetViews>
  <sheetFormatPr defaultColWidth="9.00390625" defaultRowHeight="14.25"/>
  <cols>
    <col min="1" max="1" width="16.75390625" style="89" bestFit="1" customWidth="1"/>
    <col min="2" max="2" width="14.25390625" style="89" bestFit="1" customWidth="1"/>
    <col min="3" max="3" width="8.875" style="89" bestFit="1" customWidth="1"/>
    <col min="4" max="4" width="9.00390625" style="89" customWidth="1"/>
    <col min="5" max="16384" width="9.00390625" style="125" customWidth="1"/>
  </cols>
  <sheetData>
    <row r="1" spans="1:3" ht="39" customHeight="1">
      <c r="A1" s="216">
        <v>49</v>
      </c>
      <c r="B1" s="332" t="s">
        <v>295</v>
      </c>
      <c r="C1" s="332"/>
    </row>
    <row r="2" spans="1:3" ht="22.5" customHeight="1">
      <c r="A2" s="24" t="s">
        <v>282</v>
      </c>
      <c r="B2" s="2" t="s">
        <v>283</v>
      </c>
      <c r="C2" s="2" t="s">
        <v>284</v>
      </c>
    </row>
    <row r="3" spans="1:3" ht="22.5" customHeight="1">
      <c r="A3" s="218" t="s">
        <v>254</v>
      </c>
      <c r="B3" s="277">
        <v>84107.71983</v>
      </c>
      <c r="C3" s="2">
        <f>RANK(B3,B$3:B$29)</f>
        <v>1</v>
      </c>
    </row>
    <row r="4" spans="1:3" ht="22.5" customHeight="1">
      <c r="A4" s="218" t="s">
        <v>255</v>
      </c>
      <c r="B4" s="277">
        <v>41623.574718</v>
      </c>
      <c r="C4" s="2">
        <f aca="true" t="shared" si="0" ref="C4:C29">RANK(B4,B$3:B$29)</f>
        <v>3</v>
      </c>
    </row>
    <row r="5" spans="1:3" ht="22.5" customHeight="1">
      <c r="A5" s="223" t="s">
        <v>288</v>
      </c>
      <c r="B5" s="277">
        <v>2883.54581</v>
      </c>
      <c r="C5" s="2">
        <f t="shared" si="0"/>
        <v>10</v>
      </c>
    </row>
    <row r="6" spans="1:3" ht="22.5" customHeight="1">
      <c r="A6" s="218" t="s">
        <v>259</v>
      </c>
      <c r="B6" s="277">
        <v>5808.017406</v>
      </c>
      <c r="C6" s="2">
        <f t="shared" si="0"/>
        <v>9</v>
      </c>
    </row>
    <row r="7" spans="1:10" ht="22.5" customHeight="1">
      <c r="A7" s="218" t="s">
        <v>257</v>
      </c>
      <c r="B7" s="277">
        <v>44877.415351</v>
      </c>
      <c r="C7" s="2">
        <f t="shared" si="0"/>
        <v>2</v>
      </c>
      <c r="J7" s="276"/>
    </row>
    <row r="8" spans="1:10" ht="22.5" customHeight="1">
      <c r="A8" s="218" t="s">
        <v>258</v>
      </c>
      <c r="B8" s="277">
        <v>6194.538315</v>
      </c>
      <c r="C8" s="2">
        <f t="shared" si="0"/>
        <v>8</v>
      </c>
      <c r="J8" s="276"/>
    </row>
    <row r="9" spans="1:10" ht="22.5" customHeight="1">
      <c r="A9" s="218" t="s">
        <v>260</v>
      </c>
      <c r="B9" s="277">
        <v>34469.393177</v>
      </c>
      <c r="C9" s="2">
        <f t="shared" si="0"/>
        <v>4</v>
      </c>
      <c r="J9" s="276"/>
    </row>
    <row r="10" spans="1:10" ht="22.5" customHeight="1">
      <c r="A10" s="218" t="s">
        <v>261</v>
      </c>
      <c r="B10" s="277">
        <v>15913.602514</v>
      </c>
      <c r="C10" s="2">
        <f t="shared" si="0"/>
        <v>5</v>
      </c>
      <c r="J10" s="276"/>
    </row>
    <row r="11" spans="1:10" ht="22.5" customHeight="1">
      <c r="A11" s="218" t="s">
        <v>263</v>
      </c>
      <c r="B11" s="277">
        <v>9686.665703</v>
      </c>
      <c r="C11" s="2">
        <f t="shared" si="0"/>
        <v>7</v>
      </c>
      <c r="F11" s="276"/>
      <c r="G11" s="276"/>
      <c r="H11" s="276"/>
      <c r="I11" s="276"/>
      <c r="J11" s="276"/>
    </row>
    <row r="12" spans="1:3" ht="22.5" customHeight="1">
      <c r="A12" s="218" t="s">
        <v>264</v>
      </c>
      <c r="B12" s="277">
        <v>245.893093</v>
      </c>
      <c r="C12" s="2">
        <f t="shared" si="0"/>
        <v>19</v>
      </c>
    </row>
    <row r="13" spans="1:3" ht="22.5" customHeight="1">
      <c r="A13" s="218" t="s">
        <v>265</v>
      </c>
      <c r="B13" s="277">
        <v>325.874483</v>
      </c>
      <c r="C13" s="2">
        <f t="shared" si="0"/>
        <v>17</v>
      </c>
    </row>
    <row r="14" spans="1:3" ht="22.5" customHeight="1">
      <c r="A14" s="218" t="s">
        <v>266</v>
      </c>
      <c r="B14" s="277">
        <v>427.03218</v>
      </c>
      <c r="C14" s="2">
        <f t="shared" si="0"/>
        <v>16</v>
      </c>
    </row>
    <row r="15" spans="1:3" ht="22.5" customHeight="1">
      <c r="A15" s="218" t="s">
        <v>267</v>
      </c>
      <c r="B15" s="277">
        <v>728.485347</v>
      </c>
      <c r="C15" s="2">
        <f t="shared" si="0"/>
        <v>14</v>
      </c>
    </row>
    <row r="16" spans="1:3" ht="22.5" customHeight="1">
      <c r="A16" s="218" t="s">
        <v>262</v>
      </c>
      <c r="B16" s="277">
        <v>2341.47327</v>
      </c>
      <c r="C16" s="2">
        <f t="shared" si="0"/>
        <v>11</v>
      </c>
    </row>
    <row r="17" spans="1:3" ht="22.5" customHeight="1">
      <c r="A17" s="218" t="s">
        <v>268</v>
      </c>
      <c r="B17" s="277">
        <v>536.094434</v>
      </c>
      <c r="C17" s="2">
        <f t="shared" si="0"/>
        <v>15</v>
      </c>
    </row>
    <row r="18" spans="1:3" ht="22.5" customHeight="1">
      <c r="A18" s="218" t="s">
        <v>269</v>
      </c>
      <c r="B18" s="277">
        <v>14810.007196</v>
      </c>
      <c r="C18" s="2">
        <f t="shared" si="0"/>
        <v>6</v>
      </c>
    </row>
    <row r="19" spans="1:3" ht="22.5" customHeight="1">
      <c r="A19" s="218" t="s">
        <v>270</v>
      </c>
      <c r="B19" s="277">
        <v>260.704211</v>
      </c>
      <c r="C19" s="2">
        <f t="shared" si="0"/>
        <v>18</v>
      </c>
    </row>
    <row r="20" spans="1:3" ht="22.5" customHeight="1">
      <c r="A20" s="218" t="s">
        <v>271</v>
      </c>
      <c r="B20" s="277">
        <v>1905.833291</v>
      </c>
      <c r="C20" s="2">
        <f t="shared" si="0"/>
        <v>12</v>
      </c>
    </row>
    <row r="21" spans="1:3" ht="22.5" customHeight="1">
      <c r="A21" s="218" t="s">
        <v>272</v>
      </c>
      <c r="B21" s="277">
        <v>146.486329</v>
      </c>
      <c r="C21" s="2">
        <f t="shared" si="0"/>
        <v>23</v>
      </c>
    </row>
    <row r="22" spans="1:3" ht="22.5" customHeight="1">
      <c r="A22" s="218" t="s">
        <v>273</v>
      </c>
      <c r="B22" s="277">
        <v>150.14817</v>
      </c>
      <c r="C22" s="2">
        <f t="shared" si="0"/>
        <v>22</v>
      </c>
    </row>
    <row r="23" spans="1:3" ht="22.5" customHeight="1">
      <c r="A23" s="218" t="s">
        <v>274</v>
      </c>
      <c r="B23" s="277">
        <v>176.340255</v>
      </c>
      <c r="C23" s="2">
        <f t="shared" si="0"/>
        <v>21</v>
      </c>
    </row>
    <row r="24" spans="1:3" ht="22.5" customHeight="1">
      <c r="A24" s="218" t="s">
        <v>275</v>
      </c>
      <c r="B24" s="277">
        <v>221.386051</v>
      </c>
      <c r="C24" s="2">
        <f t="shared" si="0"/>
        <v>20</v>
      </c>
    </row>
    <row r="25" spans="1:3" ht="22.5" customHeight="1">
      <c r="A25" s="218" t="s">
        <v>276</v>
      </c>
      <c r="B25" s="277">
        <v>105.204792</v>
      </c>
      <c r="C25" s="2">
        <f t="shared" si="0"/>
        <v>24</v>
      </c>
    </row>
    <row r="26" spans="1:3" ht="22.5" customHeight="1">
      <c r="A26" s="218" t="s">
        <v>277</v>
      </c>
      <c r="B26" s="277">
        <v>89.436313</v>
      </c>
      <c r="C26" s="2">
        <f t="shared" si="0"/>
        <v>25</v>
      </c>
    </row>
    <row r="27" spans="1:3" ht="22.5" customHeight="1">
      <c r="A27" s="218" t="s">
        <v>278</v>
      </c>
      <c r="B27" s="277">
        <v>61.938496</v>
      </c>
      <c r="C27" s="2">
        <f t="shared" si="0"/>
        <v>27</v>
      </c>
    </row>
    <row r="28" spans="1:3" ht="22.5" customHeight="1">
      <c r="A28" s="218" t="s">
        <v>279</v>
      </c>
      <c r="B28" s="277">
        <v>71.833385</v>
      </c>
      <c r="C28" s="2">
        <f t="shared" si="0"/>
        <v>26</v>
      </c>
    </row>
    <row r="29" spans="1:3" ht="22.5" customHeight="1">
      <c r="A29" s="218" t="s">
        <v>280</v>
      </c>
      <c r="B29" s="277">
        <v>1460.407448</v>
      </c>
      <c r="C29" s="2">
        <f t="shared" si="0"/>
        <v>13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D7"/>
  <sheetViews>
    <sheetView zoomScaleSheetLayoutView="100" zoomScalePageLayoutView="0" workbookViewId="0" topLeftCell="A1">
      <selection activeCell="D8" sqref="D8"/>
    </sheetView>
  </sheetViews>
  <sheetFormatPr defaultColWidth="9.00390625" defaultRowHeight="14.25"/>
  <cols>
    <col min="1" max="1" width="5.625" style="193" bestFit="1" customWidth="1"/>
    <col min="2" max="2" width="21.25390625" style="193" bestFit="1" customWidth="1"/>
    <col min="3" max="3" width="14.625" style="193" bestFit="1" customWidth="1"/>
    <col min="4" max="4" width="11.25390625" style="193" bestFit="1" customWidth="1"/>
    <col min="5" max="6" width="9.00390625" style="193" customWidth="1"/>
    <col min="7" max="7" width="9.75390625" style="193" bestFit="1" customWidth="1"/>
    <col min="8" max="16384" width="9.00390625" style="193" customWidth="1"/>
  </cols>
  <sheetData>
    <row r="1" spans="1:4" s="89" customFormat="1" ht="27.75" customHeight="1">
      <c r="A1" s="301" t="s">
        <v>213</v>
      </c>
      <c r="B1" s="301"/>
      <c r="C1" s="301"/>
      <c r="D1" s="132">
        <v>5</v>
      </c>
    </row>
    <row r="2" spans="1:2" ht="24" customHeight="1">
      <c r="A2" s="302"/>
      <c r="B2" s="302"/>
    </row>
    <row r="3" spans="1:4" ht="22.5" customHeight="1">
      <c r="A3" s="303" t="s">
        <v>33</v>
      </c>
      <c r="B3" s="303"/>
      <c r="C3" s="124" t="s">
        <v>135</v>
      </c>
      <c r="D3" s="86" t="s">
        <v>48</v>
      </c>
    </row>
    <row r="4" spans="1:4" ht="36" customHeight="1">
      <c r="A4" s="304" t="s">
        <v>50</v>
      </c>
      <c r="B4" s="304"/>
      <c r="C4" s="194">
        <v>123759</v>
      </c>
      <c r="D4" s="195">
        <v>10.5</v>
      </c>
    </row>
    <row r="5" spans="1:4" ht="36" customHeight="1">
      <c r="A5" s="304" t="s">
        <v>49</v>
      </c>
      <c r="B5" s="304"/>
      <c r="C5" s="196">
        <v>163470</v>
      </c>
      <c r="D5" s="197">
        <v>-13.5</v>
      </c>
    </row>
    <row r="6" spans="1:4" ht="22.5" customHeight="1">
      <c r="A6" s="299"/>
      <c r="B6" s="299"/>
      <c r="C6" s="198"/>
      <c r="D6" s="198"/>
    </row>
    <row r="7" spans="1:4" ht="22.5" customHeight="1">
      <c r="A7" s="300"/>
      <c r="B7" s="300"/>
      <c r="C7" s="198"/>
      <c r="D7" s="198"/>
    </row>
    <row r="8" ht="33" customHeight="1"/>
  </sheetData>
  <sheetProtection/>
  <mergeCells count="7">
    <mergeCell ref="A6:B6"/>
    <mergeCell ref="A7:B7"/>
    <mergeCell ref="A1:C1"/>
    <mergeCell ref="A2:B2"/>
    <mergeCell ref="A3:B3"/>
    <mergeCell ref="A4:B4"/>
    <mergeCell ref="A5:B5"/>
  </mergeCells>
  <printOptions/>
  <pageMargins left="1.1409722222222223" right="0.9444444444444444" top="0.9833333333333333" bottom="0.9833333333333333" header="0.5111111111111111" footer="0.511111111111111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E19"/>
  <sheetViews>
    <sheetView zoomScaleSheetLayoutView="100" zoomScalePageLayoutView="0" workbookViewId="0" topLeftCell="A4">
      <selection activeCell="G7" sqref="G7"/>
    </sheetView>
  </sheetViews>
  <sheetFormatPr defaultColWidth="9.00390625" defaultRowHeight="14.25"/>
  <cols>
    <col min="1" max="1" width="28.875" style="89" bestFit="1" customWidth="1"/>
    <col min="2" max="4" width="11.875" style="92" bestFit="1" customWidth="1"/>
    <col min="5" max="5" width="9.00390625" style="89" customWidth="1"/>
    <col min="6" max="16384" width="9.00390625" style="125" customWidth="1"/>
  </cols>
  <sheetData>
    <row r="1" spans="1:5" s="89" customFormat="1" ht="35.25" customHeight="1">
      <c r="A1" s="306" t="s">
        <v>18</v>
      </c>
      <c r="B1" s="306"/>
      <c r="C1" s="306"/>
      <c r="D1" s="306"/>
      <c r="E1" s="175">
        <v>6</v>
      </c>
    </row>
    <row r="2" spans="1:5" ht="21" customHeight="1">
      <c r="A2" s="305" t="s">
        <v>0</v>
      </c>
      <c r="B2" s="289" t="s">
        <v>1</v>
      </c>
      <c r="C2" s="291"/>
      <c r="D2" s="287"/>
      <c r="E2" s="288"/>
    </row>
    <row r="3" spans="1:5" ht="21" customHeight="1">
      <c r="A3" s="305"/>
      <c r="B3" s="289"/>
      <c r="C3" s="289"/>
      <c r="D3" s="289" t="s">
        <v>2</v>
      </c>
      <c r="E3" s="289"/>
    </row>
    <row r="4" spans="1:5" ht="36.75" customHeight="1">
      <c r="A4" s="305"/>
      <c r="B4" s="124" t="s">
        <v>135</v>
      </c>
      <c r="C4" s="104" t="s">
        <v>214</v>
      </c>
      <c r="D4" s="124" t="s">
        <v>135</v>
      </c>
      <c r="E4" s="104" t="s">
        <v>214</v>
      </c>
    </row>
    <row r="5" spans="1:5" ht="27.75" customHeight="1">
      <c r="A5" s="105" t="s">
        <v>19</v>
      </c>
      <c r="B5" s="112">
        <v>618.15</v>
      </c>
      <c r="C5" s="112">
        <v>18.9</v>
      </c>
      <c r="D5" s="199">
        <v>161.57</v>
      </c>
      <c r="E5" s="114">
        <v>26.8</v>
      </c>
    </row>
    <row r="6" spans="1:5" ht="27.75" customHeight="1">
      <c r="A6" s="105" t="s">
        <v>20</v>
      </c>
      <c r="B6" s="112">
        <v>154.2</v>
      </c>
      <c r="C6" s="112">
        <v>22.5</v>
      </c>
      <c r="D6" s="199">
        <v>30.73</v>
      </c>
      <c r="E6" s="114">
        <v>37.2</v>
      </c>
    </row>
    <row r="7" spans="1:5" ht="27.75" customHeight="1">
      <c r="A7" s="105" t="s">
        <v>21</v>
      </c>
      <c r="B7" s="112"/>
      <c r="C7" s="112"/>
      <c r="D7" s="199"/>
      <c r="E7" s="114"/>
    </row>
    <row r="8" spans="1:5" ht="27.75" customHeight="1">
      <c r="A8" s="105" t="s">
        <v>215</v>
      </c>
      <c r="B8" s="112"/>
      <c r="C8" s="112"/>
      <c r="D8" s="199"/>
      <c r="E8" s="114"/>
    </row>
    <row r="9" spans="1:5" ht="27.75" customHeight="1">
      <c r="A9" s="105" t="s">
        <v>216</v>
      </c>
      <c r="B9" s="112">
        <v>618.15</v>
      </c>
      <c r="C9" s="112">
        <v>18.9</v>
      </c>
      <c r="D9" s="199">
        <v>161.57</v>
      </c>
      <c r="E9" s="114">
        <v>26.8</v>
      </c>
    </row>
    <row r="10" spans="1:5" ht="27.75" customHeight="1">
      <c r="A10" s="105" t="s">
        <v>22</v>
      </c>
      <c r="B10" s="112"/>
      <c r="C10" s="112"/>
      <c r="D10" s="199"/>
      <c r="E10" s="114"/>
    </row>
    <row r="11" spans="1:5" ht="27.75" customHeight="1">
      <c r="A11" s="105" t="s">
        <v>23</v>
      </c>
      <c r="B11" s="112">
        <v>444.82</v>
      </c>
      <c r="C11" s="112">
        <v>18.5</v>
      </c>
      <c r="D11" s="199">
        <v>136.38</v>
      </c>
      <c r="E11" s="114">
        <v>57.5</v>
      </c>
    </row>
    <row r="12" spans="1:5" ht="27.75" customHeight="1">
      <c r="A12" s="105" t="s">
        <v>24</v>
      </c>
      <c r="B12" s="112">
        <v>54.92</v>
      </c>
      <c r="C12" s="112">
        <v>-15.9</v>
      </c>
      <c r="D12" s="199">
        <v>14.25</v>
      </c>
      <c r="E12" s="112">
        <v>-61.3</v>
      </c>
    </row>
    <row r="13" spans="1:5" ht="27.75" customHeight="1">
      <c r="A13" s="105" t="s">
        <v>25</v>
      </c>
      <c r="B13" s="112">
        <v>118.41</v>
      </c>
      <c r="C13" s="112">
        <v>49.2</v>
      </c>
      <c r="D13" s="199">
        <v>10.94</v>
      </c>
      <c r="E13" s="114">
        <v>174.2</v>
      </c>
    </row>
    <row r="14" spans="1:5" ht="27.75" customHeight="1">
      <c r="A14" s="105" t="s">
        <v>26</v>
      </c>
      <c r="B14" s="112"/>
      <c r="C14" s="112"/>
      <c r="D14" s="199"/>
      <c r="E14" s="114"/>
    </row>
    <row r="15" spans="1:5" ht="27.75" customHeight="1">
      <c r="A15" s="105" t="s">
        <v>27</v>
      </c>
      <c r="B15" s="112">
        <v>25.45</v>
      </c>
      <c r="C15" s="112">
        <v>135.6</v>
      </c>
      <c r="D15" s="199"/>
      <c r="E15" s="114"/>
    </row>
    <row r="16" spans="1:5" ht="27.75" customHeight="1">
      <c r="A16" s="105" t="s">
        <v>28</v>
      </c>
      <c r="B16" s="112">
        <v>287.49</v>
      </c>
      <c r="C16" s="112">
        <v>29.8</v>
      </c>
      <c r="D16" s="199">
        <v>131.45</v>
      </c>
      <c r="E16" s="114">
        <v>30.9</v>
      </c>
    </row>
    <row r="17" spans="1:5" ht="27.75" customHeight="1">
      <c r="A17" s="105" t="s">
        <v>29</v>
      </c>
      <c r="B17" s="112">
        <v>287.49</v>
      </c>
      <c r="C17" s="112">
        <v>29.8</v>
      </c>
      <c r="D17" s="199">
        <v>131.45</v>
      </c>
      <c r="E17" s="114">
        <v>30.9</v>
      </c>
    </row>
    <row r="18" spans="1:5" ht="27.75" customHeight="1">
      <c r="A18" s="105" t="s">
        <v>30</v>
      </c>
      <c r="B18" s="112">
        <v>305.21</v>
      </c>
      <c r="C18" s="112">
        <v>6.1</v>
      </c>
      <c r="D18" s="199">
        <v>30.12</v>
      </c>
      <c r="E18" s="114">
        <v>11.7</v>
      </c>
    </row>
    <row r="19" spans="1:5" ht="27.75" customHeight="1">
      <c r="A19" s="105" t="s">
        <v>31</v>
      </c>
      <c r="B19" s="112">
        <v>91.56</v>
      </c>
      <c r="C19" s="112">
        <v>22</v>
      </c>
      <c r="D19" s="200">
        <v>3.5</v>
      </c>
      <c r="E19" s="114">
        <v>-32.7</v>
      </c>
    </row>
  </sheetData>
  <sheetProtection/>
  <mergeCells count="5">
    <mergeCell ref="D2:E2"/>
    <mergeCell ref="D3:E3"/>
    <mergeCell ref="A2:A4"/>
    <mergeCell ref="B2:C3"/>
    <mergeCell ref="A1:D1"/>
  </mergeCells>
  <printOptions/>
  <pageMargins left="0.9444444444444444" right="0.7472222222222222" top="0.9833333333333333" bottom="0.9833333333333333" header="0.5111111111111111" footer="0.511111111111111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43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1" width="28.75390625" style="92" bestFit="1" customWidth="1"/>
    <col min="2" max="3" width="11.875" style="89" bestFit="1" customWidth="1"/>
    <col min="4" max="4" width="12.75390625" style="89" bestFit="1" customWidth="1"/>
    <col min="5" max="16384" width="9.00390625" style="125" customWidth="1"/>
  </cols>
  <sheetData>
    <row r="1" spans="1:4" s="89" customFormat="1" ht="35.25" customHeight="1">
      <c r="A1" s="308" t="s">
        <v>44</v>
      </c>
      <c r="B1" s="308"/>
      <c r="C1" s="308"/>
      <c r="D1" s="121">
        <v>7</v>
      </c>
    </row>
    <row r="2" spans="1:4" ht="32.25" customHeight="1">
      <c r="A2" s="146" t="s">
        <v>156</v>
      </c>
      <c r="B2" s="124" t="s">
        <v>171</v>
      </c>
      <c r="C2" s="71" t="s">
        <v>142</v>
      </c>
      <c r="D2" s="71" t="s">
        <v>157</v>
      </c>
    </row>
    <row r="3" spans="1:4" ht="32.25" customHeight="1">
      <c r="A3" s="85" t="s">
        <v>45</v>
      </c>
      <c r="B3" s="147">
        <v>115.9</v>
      </c>
      <c r="C3" s="2">
        <v>13.7</v>
      </c>
      <c r="D3" s="97">
        <v>100</v>
      </c>
    </row>
    <row r="4" spans="1:4" ht="32.25" customHeight="1">
      <c r="A4" s="85" t="s">
        <v>158</v>
      </c>
      <c r="B4" s="147"/>
      <c r="C4" s="2"/>
      <c r="D4" s="148"/>
    </row>
    <row r="5" spans="1:4" ht="32.25" customHeight="1">
      <c r="A5" s="105" t="s">
        <v>159</v>
      </c>
      <c r="B5" s="149">
        <v>109.6</v>
      </c>
      <c r="C5" s="97">
        <v>14.3</v>
      </c>
      <c r="D5" s="97">
        <v>94.9</v>
      </c>
    </row>
    <row r="6" spans="1:4" ht="32.25" customHeight="1">
      <c r="A6" s="105" t="s">
        <v>160</v>
      </c>
      <c r="B6" s="147">
        <v>68.5</v>
      </c>
      <c r="C6" s="97">
        <v>14.7</v>
      </c>
      <c r="D6" s="97">
        <v>62.5</v>
      </c>
    </row>
    <row r="7" spans="1:4" ht="32.25" customHeight="1">
      <c r="A7" s="85" t="s">
        <v>161</v>
      </c>
      <c r="B7" s="147">
        <v>6.3</v>
      </c>
      <c r="C7" s="2">
        <v>3.3</v>
      </c>
      <c r="D7" s="97">
        <v>5.4</v>
      </c>
    </row>
    <row r="8" spans="1:4" ht="32.25" customHeight="1">
      <c r="A8" s="85" t="s">
        <v>162</v>
      </c>
      <c r="B8" s="147"/>
      <c r="C8" s="2"/>
      <c r="D8" s="97"/>
    </row>
    <row r="9" spans="1:4" ht="32.25" customHeight="1">
      <c r="A9" s="105" t="s">
        <v>163</v>
      </c>
      <c r="B9" s="150">
        <v>93.8</v>
      </c>
      <c r="C9" s="97">
        <v>14.1</v>
      </c>
      <c r="D9" s="97">
        <v>80.9</v>
      </c>
    </row>
    <row r="10" spans="1:4" ht="32.25" customHeight="1">
      <c r="A10" s="105" t="s">
        <v>164</v>
      </c>
      <c r="B10" s="147">
        <v>22.1</v>
      </c>
      <c r="C10" s="97">
        <v>11.9</v>
      </c>
      <c r="D10" s="97">
        <v>19.1</v>
      </c>
    </row>
    <row r="11" spans="1:4" ht="32.25" customHeight="1">
      <c r="A11" s="151"/>
      <c r="B11" s="152"/>
      <c r="C11" s="153"/>
      <c r="D11" s="153"/>
    </row>
    <row r="12" spans="1:4" ht="32.25" customHeight="1">
      <c r="A12" s="146" t="s">
        <v>165</v>
      </c>
      <c r="B12" s="124" t="s">
        <v>135</v>
      </c>
      <c r="C12" s="71" t="s">
        <v>166</v>
      </c>
      <c r="D12" s="2" t="s">
        <v>167</v>
      </c>
    </row>
    <row r="13" spans="1:4" ht="32.25" customHeight="1">
      <c r="A13" s="85" t="s">
        <v>168</v>
      </c>
      <c r="B13" s="149">
        <v>342.4</v>
      </c>
      <c r="C13" s="2">
        <v>18.2</v>
      </c>
      <c r="D13" s="97">
        <v>100</v>
      </c>
    </row>
    <row r="14" spans="1:4" ht="32.25" customHeight="1">
      <c r="A14" s="105" t="s">
        <v>169</v>
      </c>
      <c r="B14" s="147">
        <v>227</v>
      </c>
      <c r="C14" s="148">
        <v>15.5</v>
      </c>
      <c r="D14" s="97">
        <v>66.3</v>
      </c>
    </row>
    <row r="15" spans="1:4" ht="32.25" customHeight="1">
      <c r="A15" s="105" t="s">
        <v>170</v>
      </c>
      <c r="B15" s="147">
        <v>115.4</v>
      </c>
      <c r="C15" s="148">
        <v>23.7</v>
      </c>
      <c r="D15" s="97">
        <v>33.7</v>
      </c>
    </row>
    <row r="16" s="91" customFormat="1" ht="14.25" customHeight="1">
      <c r="A16" s="103"/>
    </row>
    <row r="17" spans="1:4" s="91" customFormat="1" ht="14.25" customHeight="1">
      <c r="A17" s="307"/>
      <c r="B17" s="307"/>
      <c r="C17" s="307"/>
      <c r="D17" s="307"/>
    </row>
    <row r="18" s="91" customFormat="1" ht="14.25" customHeight="1">
      <c r="A18" s="103"/>
    </row>
    <row r="19" s="91" customFormat="1" ht="14.25" customHeight="1">
      <c r="A19" s="103"/>
    </row>
    <row r="20" s="91" customFormat="1" ht="14.25" customHeight="1">
      <c r="A20" s="103"/>
    </row>
    <row r="21" s="91" customFormat="1" ht="14.25" customHeight="1">
      <c r="A21" s="103"/>
    </row>
    <row r="22" s="91" customFormat="1" ht="14.25" customHeight="1">
      <c r="A22" s="103"/>
    </row>
    <row r="23" s="91" customFormat="1" ht="14.25" customHeight="1">
      <c r="A23" s="103"/>
    </row>
    <row r="24" s="91" customFormat="1" ht="14.25" customHeight="1">
      <c r="A24" s="103"/>
    </row>
    <row r="25" s="91" customFormat="1" ht="14.25" customHeight="1">
      <c r="A25" s="103"/>
    </row>
    <row r="26" s="91" customFormat="1" ht="14.25" customHeight="1">
      <c r="A26" s="103"/>
    </row>
    <row r="27" s="91" customFormat="1" ht="14.25" customHeight="1">
      <c r="A27" s="103"/>
    </row>
    <row r="28" s="91" customFormat="1" ht="14.25" customHeight="1">
      <c r="A28" s="103"/>
    </row>
    <row r="29" s="91" customFormat="1" ht="14.25" customHeight="1">
      <c r="A29" s="103"/>
    </row>
    <row r="30" s="91" customFormat="1" ht="14.25" customHeight="1">
      <c r="A30" s="103"/>
    </row>
    <row r="31" s="91" customFormat="1" ht="14.25" customHeight="1">
      <c r="A31" s="103"/>
    </row>
    <row r="32" s="91" customFormat="1" ht="14.25" customHeight="1">
      <c r="A32" s="103"/>
    </row>
    <row r="33" s="91" customFormat="1" ht="14.25" customHeight="1">
      <c r="A33" s="103"/>
    </row>
    <row r="34" s="91" customFormat="1" ht="14.25" customHeight="1">
      <c r="A34" s="103"/>
    </row>
    <row r="35" s="91" customFormat="1" ht="14.25" customHeight="1">
      <c r="A35" s="103"/>
    </row>
    <row r="36" s="91" customFormat="1" ht="14.25" customHeight="1">
      <c r="A36" s="103"/>
    </row>
    <row r="37" s="91" customFormat="1" ht="14.25" customHeight="1">
      <c r="A37" s="103"/>
    </row>
    <row r="38" s="91" customFormat="1" ht="14.25" customHeight="1">
      <c r="A38" s="103"/>
    </row>
    <row r="39" s="91" customFormat="1" ht="14.25" customHeight="1">
      <c r="A39" s="103"/>
    </row>
    <row r="40" s="91" customFormat="1" ht="14.25" customHeight="1">
      <c r="A40" s="103"/>
    </row>
    <row r="41" s="91" customFormat="1" ht="14.25" customHeight="1">
      <c r="A41" s="103"/>
    </row>
    <row r="42" s="91" customFormat="1" ht="14.25" customHeight="1">
      <c r="A42" s="103"/>
    </row>
    <row r="43" s="91" customFormat="1" ht="14.25" customHeight="1">
      <c r="A43" s="103"/>
    </row>
    <row r="44" s="91" customFormat="1" ht="14.25" customHeight="1">
      <c r="A44" s="103"/>
    </row>
    <row r="45" s="91" customFormat="1" ht="14.25" customHeight="1">
      <c r="A45" s="103"/>
    </row>
    <row r="46" s="91" customFormat="1" ht="14.25" customHeight="1">
      <c r="A46" s="103"/>
    </row>
    <row r="47" s="91" customFormat="1" ht="14.25" customHeight="1">
      <c r="A47" s="103"/>
    </row>
    <row r="48" s="91" customFormat="1" ht="14.25" customHeight="1">
      <c r="A48" s="103"/>
    </row>
    <row r="49" s="91" customFormat="1" ht="14.25" customHeight="1">
      <c r="A49" s="103"/>
    </row>
    <row r="50" s="91" customFormat="1" ht="14.25" customHeight="1">
      <c r="A50" s="103"/>
    </row>
    <row r="51" s="91" customFormat="1" ht="14.25" customHeight="1">
      <c r="A51" s="103"/>
    </row>
    <row r="52" s="91" customFormat="1" ht="14.25" customHeight="1">
      <c r="A52" s="103"/>
    </row>
    <row r="53" s="91" customFormat="1" ht="14.25" customHeight="1">
      <c r="A53" s="103"/>
    </row>
    <row r="54" s="91" customFormat="1" ht="14.25" customHeight="1">
      <c r="A54" s="103"/>
    </row>
    <row r="55" s="91" customFormat="1" ht="14.25" customHeight="1">
      <c r="A55" s="103"/>
    </row>
    <row r="56" s="91" customFormat="1" ht="14.25" customHeight="1">
      <c r="A56" s="103"/>
    </row>
    <row r="57" s="91" customFormat="1" ht="14.25" customHeight="1">
      <c r="A57" s="103"/>
    </row>
    <row r="58" s="91" customFormat="1" ht="14.25" customHeight="1">
      <c r="A58" s="103"/>
    </row>
    <row r="59" s="91" customFormat="1" ht="14.25" customHeight="1">
      <c r="A59" s="103"/>
    </row>
    <row r="60" s="91" customFormat="1" ht="14.25" customHeight="1">
      <c r="A60" s="103"/>
    </row>
    <row r="61" s="91" customFormat="1" ht="14.25" customHeight="1">
      <c r="A61" s="103"/>
    </row>
    <row r="62" s="91" customFormat="1" ht="14.25" customHeight="1">
      <c r="A62" s="103"/>
    </row>
    <row r="63" s="91" customFormat="1" ht="14.25" customHeight="1">
      <c r="A63" s="103"/>
    </row>
    <row r="64" s="91" customFormat="1" ht="14.25" customHeight="1">
      <c r="A64" s="103"/>
    </row>
    <row r="65" s="91" customFormat="1" ht="14.25" customHeight="1">
      <c r="A65" s="103"/>
    </row>
    <row r="66" s="91" customFormat="1" ht="14.25" customHeight="1">
      <c r="A66" s="103"/>
    </row>
    <row r="67" s="91" customFormat="1" ht="14.25" customHeight="1">
      <c r="A67" s="103"/>
    </row>
    <row r="68" s="91" customFormat="1" ht="14.25" customHeight="1">
      <c r="A68" s="103"/>
    </row>
    <row r="69" s="91" customFormat="1" ht="14.25" customHeight="1">
      <c r="A69" s="103"/>
    </row>
    <row r="70" s="91" customFormat="1" ht="14.25" customHeight="1">
      <c r="A70" s="103"/>
    </row>
    <row r="71" s="91" customFormat="1" ht="14.25" customHeight="1">
      <c r="A71" s="103"/>
    </row>
    <row r="72" s="91" customFormat="1" ht="14.25" customHeight="1">
      <c r="A72" s="103"/>
    </row>
    <row r="73" s="91" customFormat="1" ht="14.25" customHeight="1">
      <c r="A73" s="103"/>
    </row>
    <row r="74" s="91" customFormat="1" ht="14.25" customHeight="1">
      <c r="A74" s="103"/>
    </row>
    <row r="75" s="91" customFormat="1" ht="14.25" customHeight="1">
      <c r="A75" s="103"/>
    </row>
    <row r="76" s="91" customFormat="1" ht="14.25" customHeight="1">
      <c r="A76" s="103"/>
    </row>
    <row r="77" s="91" customFormat="1" ht="14.25" customHeight="1">
      <c r="A77" s="103"/>
    </row>
    <row r="78" s="91" customFormat="1" ht="14.25" customHeight="1">
      <c r="A78" s="103"/>
    </row>
    <row r="79" s="91" customFormat="1" ht="14.25" customHeight="1">
      <c r="A79" s="103"/>
    </row>
    <row r="80" s="91" customFormat="1" ht="14.25" customHeight="1">
      <c r="A80" s="103"/>
    </row>
    <row r="81" s="91" customFormat="1" ht="14.25" customHeight="1">
      <c r="A81" s="103"/>
    </row>
    <row r="82" s="91" customFormat="1" ht="14.25" customHeight="1">
      <c r="A82" s="103"/>
    </row>
    <row r="83" s="91" customFormat="1" ht="14.25" customHeight="1">
      <c r="A83" s="103"/>
    </row>
    <row r="84" s="91" customFormat="1" ht="14.25" customHeight="1">
      <c r="A84" s="103"/>
    </row>
    <row r="85" s="91" customFormat="1" ht="14.25" customHeight="1">
      <c r="A85" s="103"/>
    </row>
    <row r="86" s="91" customFormat="1" ht="14.25" customHeight="1">
      <c r="A86" s="103"/>
    </row>
    <row r="87" s="91" customFormat="1" ht="14.25" customHeight="1">
      <c r="A87" s="103"/>
    </row>
    <row r="88" s="91" customFormat="1" ht="14.25" customHeight="1">
      <c r="A88" s="103"/>
    </row>
    <row r="89" s="91" customFormat="1" ht="14.25" customHeight="1">
      <c r="A89" s="103"/>
    </row>
    <row r="90" s="91" customFormat="1" ht="14.25" customHeight="1">
      <c r="A90" s="103"/>
    </row>
    <row r="91" s="91" customFormat="1" ht="14.25" customHeight="1">
      <c r="A91" s="103"/>
    </row>
    <row r="92" s="91" customFormat="1" ht="14.25" customHeight="1">
      <c r="A92" s="103"/>
    </row>
    <row r="93" s="91" customFormat="1" ht="14.25" customHeight="1">
      <c r="A93" s="103"/>
    </row>
    <row r="94" s="91" customFormat="1" ht="14.25" customHeight="1">
      <c r="A94" s="103"/>
    </row>
    <row r="95" s="91" customFormat="1" ht="14.25" customHeight="1">
      <c r="A95" s="103"/>
    </row>
    <row r="96" s="91" customFormat="1" ht="14.25" customHeight="1">
      <c r="A96" s="103"/>
    </row>
    <row r="97" s="91" customFormat="1" ht="14.25" customHeight="1">
      <c r="A97" s="103"/>
    </row>
    <row r="98" s="91" customFormat="1" ht="14.25" customHeight="1">
      <c r="A98" s="103"/>
    </row>
    <row r="99" s="91" customFormat="1" ht="14.25" customHeight="1">
      <c r="A99" s="103"/>
    </row>
    <row r="100" s="91" customFormat="1" ht="14.25" customHeight="1">
      <c r="A100" s="103"/>
    </row>
    <row r="101" s="91" customFormat="1" ht="14.25" customHeight="1">
      <c r="A101" s="103"/>
    </row>
    <row r="102" s="91" customFormat="1" ht="14.25">
      <c r="A102" s="103"/>
    </row>
    <row r="103" s="91" customFormat="1" ht="14.25">
      <c r="A103" s="103"/>
    </row>
    <row r="104" s="91" customFormat="1" ht="14.25">
      <c r="A104" s="103"/>
    </row>
    <row r="105" s="91" customFormat="1" ht="14.25">
      <c r="A105" s="103"/>
    </row>
    <row r="106" s="91" customFormat="1" ht="14.25">
      <c r="A106" s="103"/>
    </row>
    <row r="107" s="91" customFormat="1" ht="14.25">
      <c r="A107" s="103"/>
    </row>
    <row r="108" s="91" customFormat="1" ht="14.25">
      <c r="A108" s="103"/>
    </row>
    <row r="109" s="91" customFormat="1" ht="14.25">
      <c r="A109" s="103"/>
    </row>
    <row r="110" s="91" customFormat="1" ht="14.25">
      <c r="A110" s="103"/>
    </row>
    <row r="111" s="91" customFormat="1" ht="14.25">
      <c r="A111" s="103"/>
    </row>
    <row r="112" s="91" customFormat="1" ht="14.25">
      <c r="A112" s="103"/>
    </row>
    <row r="113" s="91" customFormat="1" ht="14.25">
      <c r="A113" s="103"/>
    </row>
    <row r="114" s="91" customFormat="1" ht="14.25">
      <c r="A114" s="103"/>
    </row>
    <row r="115" s="91" customFormat="1" ht="14.25">
      <c r="A115" s="103"/>
    </row>
    <row r="116" s="91" customFormat="1" ht="14.25">
      <c r="A116" s="103"/>
    </row>
    <row r="117" s="91" customFormat="1" ht="14.25">
      <c r="A117" s="103"/>
    </row>
    <row r="118" s="91" customFormat="1" ht="14.25">
      <c r="A118" s="103"/>
    </row>
    <row r="119" s="91" customFormat="1" ht="14.25">
      <c r="A119" s="103"/>
    </row>
    <row r="120" s="91" customFormat="1" ht="14.25">
      <c r="A120" s="103"/>
    </row>
    <row r="121" s="91" customFormat="1" ht="14.25">
      <c r="A121" s="103"/>
    </row>
    <row r="122" s="91" customFormat="1" ht="14.25">
      <c r="A122" s="103"/>
    </row>
    <row r="123" s="91" customFormat="1" ht="14.25">
      <c r="A123" s="103"/>
    </row>
    <row r="124" s="91" customFormat="1" ht="14.25">
      <c r="A124" s="103"/>
    </row>
    <row r="125" s="91" customFormat="1" ht="14.25">
      <c r="A125" s="103"/>
    </row>
    <row r="126" s="91" customFormat="1" ht="14.25">
      <c r="A126" s="103"/>
    </row>
    <row r="127" s="91" customFormat="1" ht="14.25">
      <c r="A127" s="103"/>
    </row>
    <row r="128" s="91" customFormat="1" ht="14.25">
      <c r="A128" s="103"/>
    </row>
    <row r="129" s="91" customFormat="1" ht="14.25">
      <c r="A129" s="103"/>
    </row>
    <row r="130" s="91" customFormat="1" ht="14.25">
      <c r="A130" s="103"/>
    </row>
    <row r="131" s="91" customFormat="1" ht="14.25">
      <c r="A131" s="103"/>
    </row>
    <row r="132" s="91" customFormat="1" ht="14.25">
      <c r="A132" s="103"/>
    </row>
    <row r="133" s="91" customFormat="1" ht="14.25">
      <c r="A133" s="103"/>
    </row>
    <row r="134" s="91" customFormat="1" ht="14.25">
      <c r="A134" s="103"/>
    </row>
    <row r="135" s="91" customFormat="1" ht="14.25">
      <c r="A135" s="103"/>
    </row>
    <row r="136" s="91" customFormat="1" ht="14.25">
      <c r="A136" s="103"/>
    </row>
    <row r="137" s="91" customFormat="1" ht="14.25">
      <c r="A137" s="103"/>
    </row>
    <row r="138" s="91" customFormat="1" ht="14.25">
      <c r="A138" s="103"/>
    </row>
    <row r="139" s="91" customFormat="1" ht="14.25">
      <c r="A139" s="103"/>
    </row>
    <row r="140" s="91" customFormat="1" ht="14.25">
      <c r="A140" s="103"/>
    </row>
    <row r="141" s="91" customFormat="1" ht="14.25">
      <c r="A141" s="103"/>
    </row>
    <row r="142" s="91" customFormat="1" ht="14.25">
      <c r="A142" s="103"/>
    </row>
    <row r="143" s="91" customFormat="1" ht="14.25">
      <c r="A143" s="103"/>
    </row>
  </sheetData>
  <sheetProtection/>
  <mergeCells count="2">
    <mergeCell ref="A17:D17"/>
    <mergeCell ref="A1:C1"/>
  </mergeCells>
  <printOptions/>
  <pageMargins left="1.2472222222222222" right="1.2472222222222222" top="0.9993055555555556" bottom="0.9993055555555556" header="0.49930555555555556" footer="0.4993055555555555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G147"/>
  <sheetViews>
    <sheetView tabSelected="1" zoomScaleSheetLayoutView="100" zoomScalePageLayoutView="0" workbookViewId="0" topLeftCell="A1">
      <selection activeCell="J11" sqref="J11"/>
    </sheetView>
  </sheetViews>
  <sheetFormatPr defaultColWidth="9.00390625" defaultRowHeight="14.25"/>
  <cols>
    <col min="1" max="1" width="31.875" style="92" bestFit="1" customWidth="1"/>
    <col min="2" max="3" width="11.875" style="92" bestFit="1" customWidth="1"/>
    <col min="4" max="5" width="9.00390625" style="89" customWidth="1"/>
    <col min="6" max="16384" width="9.00390625" style="125" customWidth="1"/>
  </cols>
  <sheetData>
    <row r="1" spans="1:5" s="89" customFormat="1" ht="35.25" customHeight="1">
      <c r="A1" s="314" t="s">
        <v>37</v>
      </c>
      <c r="B1" s="314"/>
      <c r="C1" s="314"/>
      <c r="D1" s="314"/>
      <c r="E1" s="143">
        <v>8</v>
      </c>
    </row>
    <row r="2" spans="1:5" ht="22.5" customHeight="1">
      <c r="A2" s="312" t="s">
        <v>33</v>
      </c>
      <c r="B2" s="311" t="s">
        <v>1</v>
      </c>
      <c r="C2" s="313"/>
      <c r="D2" s="309"/>
      <c r="E2" s="310"/>
    </row>
    <row r="3" spans="1:5" ht="23.25" customHeight="1">
      <c r="A3" s="312"/>
      <c r="B3" s="311"/>
      <c r="C3" s="311"/>
      <c r="D3" s="311" t="s">
        <v>2</v>
      </c>
      <c r="E3" s="311"/>
    </row>
    <row r="4" spans="1:5" ht="33.75" customHeight="1">
      <c r="A4" s="312"/>
      <c r="B4" s="124" t="s">
        <v>135</v>
      </c>
      <c r="C4" s="104" t="s">
        <v>5</v>
      </c>
      <c r="D4" s="124" t="s">
        <v>135</v>
      </c>
      <c r="E4" s="104" t="s">
        <v>5</v>
      </c>
    </row>
    <row r="5" spans="1:5" ht="33.75" customHeight="1">
      <c r="A5" s="85" t="s">
        <v>38</v>
      </c>
      <c r="B5" s="144">
        <v>657.6</v>
      </c>
      <c r="C5" s="144">
        <v>0.8</v>
      </c>
      <c r="D5" s="144">
        <v>53.8</v>
      </c>
      <c r="E5" s="144">
        <v>8.2</v>
      </c>
    </row>
    <row r="6" spans="1:5" ht="33.75" customHeight="1">
      <c r="A6" s="105" t="s">
        <v>39</v>
      </c>
      <c r="B6" s="144">
        <v>486.3</v>
      </c>
      <c r="C6" s="144">
        <v>-1.6</v>
      </c>
      <c r="D6" s="144">
        <v>41.6</v>
      </c>
      <c r="E6" s="144">
        <v>11.6</v>
      </c>
    </row>
    <row r="7" spans="1:5" ht="33.75" customHeight="1">
      <c r="A7" s="105" t="s">
        <v>155</v>
      </c>
      <c r="B7" s="144">
        <v>2.8</v>
      </c>
      <c r="C7" s="144">
        <v>-20.6</v>
      </c>
      <c r="D7" s="144">
        <v>0.2</v>
      </c>
      <c r="E7" s="144"/>
    </row>
    <row r="8" spans="1:5" ht="33.75" customHeight="1">
      <c r="A8" s="105" t="s">
        <v>40</v>
      </c>
      <c r="B8" s="144">
        <v>104.7</v>
      </c>
      <c r="C8" s="144">
        <v>16.2</v>
      </c>
      <c r="D8" s="144">
        <v>6.2</v>
      </c>
      <c r="E8" s="144">
        <v>5.9</v>
      </c>
    </row>
    <row r="9" spans="1:5" ht="33.75" customHeight="1">
      <c r="A9" s="85" t="s">
        <v>41</v>
      </c>
      <c r="B9" s="144">
        <v>70.5</v>
      </c>
      <c r="C9" s="144">
        <v>-60.9</v>
      </c>
      <c r="D9" s="144">
        <v>18.1</v>
      </c>
      <c r="E9" s="144">
        <v>353.4</v>
      </c>
    </row>
    <row r="10" spans="1:5" ht="33.75" customHeight="1">
      <c r="A10" s="105" t="s">
        <v>39</v>
      </c>
      <c r="B10" s="144">
        <v>53.9</v>
      </c>
      <c r="C10" s="144">
        <v>-62.9</v>
      </c>
      <c r="D10" s="144">
        <v>14.6</v>
      </c>
      <c r="E10" s="144">
        <v>318.1</v>
      </c>
    </row>
    <row r="11" spans="1:5" ht="33.75" customHeight="1">
      <c r="A11" s="105" t="s">
        <v>155</v>
      </c>
      <c r="B11" s="144">
        <v>0</v>
      </c>
      <c r="C11" s="144"/>
      <c r="D11" s="144">
        <v>0</v>
      </c>
      <c r="E11" s="144"/>
    </row>
    <row r="12" spans="1:5" ht="33.75" customHeight="1">
      <c r="A12" s="105" t="s">
        <v>40</v>
      </c>
      <c r="B12" s="144">
        <v>9.7</v>
      </c>
      <c r="C12" s="144">
        <v>-60.5</v>
      </c>
      <c r="D12" s="144">
        <v>2.3</v>
      </c>
      <c r="E12" s="144">
        <v>359.8</v>
      </c>
    </row>
    <row r="13" spans="1:6" ht="33.75" customHeight="1">
      <c r="A13" s="85" t="s">
        <v>42</v>
      </c>
      <c r="B13" s="144">
        <v>189.5</v>
      </c>
      <c r="C13" s="144">
        <v>23.6</v>
      </c>
      <c r="D13" s="144">
        <v>16</v>
      </c>
      <c r="E13" s="144">
        <v>70.2</v>
      </c>
      <c r="F13" s="145"/>
    </row>
    <row r="14" spans="1:5" ht="33.75" customHeight="1">
      <c r="A14" s="105" t="s">
        <v>39</v>
      </c>
      <c r="B14" s="144">
        <v>159.5</v>
      </c>
      <c r="C14" s="144">
        <v>16</v>
      </c>
      <c r="D14" s="144">
        <v>13.9</v>
      </c>
      <c r="E14" s="144">
        <v>58.8</v>
      </c>
    </row>
    <row r="15" spans="1:5" ht="33.75" customHeight="1">
      <c r="A15" s="105" t="s">
        <v>155</v>
      </c>
      <c r="B15" s="144">
        <v>0</v>
      </c>
      <c r="C15" s="144"/>
      <c r="D15" s="144">
        <v>0</v>
      </c>
      <c r="E15" s="144"/>
    </row>
    <row r="16" spans="1:5" ht="33.75" customHeight="1">
      <c r="A16" s="105" t="s">
        <v>40</v>
      </c>
      <c r="B16" s="144">
        <v>26</v>
      </c>
      <c r="C16" s="144">
        <v>96</v>
      </c>
      <c r="D16" s="144">
        <v>1.9</v>
      </c>
      <c r="E16" s="144">
        <v>386.1</v>
      </c>
    </row>
    <row r="17" spans="1:6" ht="33.75" customHeight="1">
      <c r="A17" s="85" t="s">
        <v>43</v>
      </c>
      <c r="B17" s="144">
        <v>76</v>
      </c>
      <c r="C17" s="144">
        <v>9</v>
      </c>
      <c r="D17" s="144">
        <v>6.3</v>
      </c>
      <c r="E17" s="144">
        <v>96.4</v>
      </c>
      <c r="F17" s="145"/>
    </row>
    <row r="18" spans="1:5" ht="33.75" customHeight="1">
      <c r="A18" s="105" t="s">
        <v>39</v>
      </c>
      <c r="B18" s="144">
        <v>57.8</v>
      </c>
      <c r="C18" s="144">
        <v>4.8</v>
      </c>
      <c r="D18" s="144">
        <v>5.2</v>
      </c>
      <c r="E18" s="144">
        <v>83.9</v>
      </c>
    </row>
    <row r="19" spans="1:7" ht="33.75" customHeight="1">
      <c r="A19" s="105" t="s">
        <v>155</v>
      </c>
      <c r="B19" s="144">
        <v>0</v>
      </c>
      <c r="C19" s="144"/>
      <c r="D19" s="144">
        <v>0</v>
      </c>
      <c r="E19" s="144"/>
      <c r="G19" s="145"/>
    </row>
    <row r="20" spans="1:5" s="91" customFormat="1" ht="33.75" customHeight="1">
      <c r="A20" s="105" t="s">
        <v>40</v>
      </c>
      <c r="B20" s="144">
        <v>16.6</v>
      </c>
      <c r="C20" s="144">
        <v>20.3</v>
      </c>
      <c r="D20" s="144">
        <v>1.1</v>
      </c>
      <c r="E20" s="144">
        <v>249.9</v>
      </c>
    </row>
    <row r="21" spans="1:3" s="91" customFormat="1" ht="14.25" customHeight="1">
      <c r="A21" s="307"/>
      <c r="B21" s="307"/>
      <c r="C21" s="307"/>
    </row>
    <row r="22" spans="1:3" s="91" customFormat="1" ht="14.25" customHeight="1">
      <c r="A22" s="103"/>
      <c r="B22" s="103"/>
      <c r="C22" s="103"/>
    </row>
    <row r="23" spans="1:3" s="91" customFormat="1" ht="14.25" customHeight="1">
      <c r="A23" s="103"/>
      <c r="B23" s="103"/>
      <c r="C23" s="103"/>
    </row>
    <row r="24" spans="1:3" s="91" customFormat="1" ht="14.25" customHeight="1">
      <c r="A24" s="103"/>
      <c r="B24" s="103"/>
      <c r="C24" s="103"/>
    </row>
    <row r="25" spans="1:3" s="91" customFormat="1" ht="14.25" customHeight="1">
      <c r="A25" s="103"/>
      <c r="B25" s="103"/>
      <c r="C25" s="103"/>
    </row>
    <row r="26" spans="1:3" s="91" customFormat="1" ht="14.25" customHeight="1">
      <c r="A26" s="103"/>
      <c r="B26" s="103"/>
      <c r="C26" s="103"/>
    </row>
    <row r="27" spans="1:3" s="91" customFormat="1" ht="14.25" customHeight="1">
      <c r="A27" s="103"/>
      <c r="B27" s="103"/>
      <c r="C27" s="103"/>
    </row>
    <row r="28" spans="1:3" s="91" customFormat="1" ht="14.25" customHeight="1">
      <c r="A28" s="103"/>
      <c r="B28" s="103"/>
      <c r="C28" s="103"/>
    </row>
    <row r="29" spans="1:3" s="91" customFormat="1" ht="14.25" customHeight="1">
      <c r="A29" s="103"/>
      <c r="B29" s="103"/>
      <c r="C29" s="103"/>
    </row>
    <row r="30" spans="1:3" s="91" customFormat="1" ht="14.25" customHeight="1">
      <c r="A30" s="103"/>
      <c r="B30" s="103"/>
      <c r="C30" s="103"/>
    </row>
    <row r="31" spans="1:3" s="91" customFormat="1" ht="14.25" customHeight="1">
      <c r="A31" s="103"/>
      <c r="B31" s="103"/>
      <c r="C31" s="103"/>
    </row>
    <row r="32" spans="1:3" s="91" customFormat="1" ht="14.25" customHeight="1">
      <c r="A32" s="103"/>
      <c r="B32" s="103"/>
      <c r="C32" s="103"/>
    </row>
    <row r="33" spans="1:3" s="91" customFormat="1" ht="14.25" customHeight="1">
      <c r="A33" s="103"/>
      <c r="B33" s="103"/>
      <c r="C33" s="103"/>
    </row>
    <row r="34" spans="1:3" s="91" customFormat="1" ht="14.25" customHeight="1">
      <c r="A34" s="103"/>
      <c r="B34" s="103"/>
      <c r="C34" s="103"/>
    </row>
    <row r="35" spans="1:3" s="91" customFormat="1" ht="14.25" customHeight="1">
      <c r="A35" s="103"/>
      <c r="B35" s="103"/>
      <c r="C35" s="103"/>
    </row>
    <row r="36" spans="1:3" s="91" customFormat="1" ht="14.25" customHeight="1">
      <c r="A36" s="103"/>
      <c r="B36" s="103"/>
      <c r="C36" s="103"/>
    </row>
    <row r="37" spans="1:3" s="91" customFormat="1" ht="14.25" customHeight="1">
      <c r="A37" s="103"/>
      <c r="B37" s="103"/>
      <c r="C37" s="103"/>
    </row>
    <row r="38" spans="1:3" s="91" customFormat="1" ht="14.25" customHeight="1">
      <c r="A38" s="103"/>
      <c r="B38" s="103"/>
      <c r="C38" s="103"/>
    </row>
    <row r="39" spans="1:3" s="91" customFormat="1" ht="14.25" customHeight="1">
      <c r="A39" s="103"/>
      <c r="B39" s="103"/>
      <c r="C39" s="103"/>
    </row>
    <row r="40" spans="1:3" s="91" customFormat="1" ht="14.25" customHeight="1">
      <c r="A40" s="103"/>
      <c r="B40" s="103"/>
      <c r="C40" s="103"/>
    </row>
    <row r="41" spans="1:3" s="91" customFormat="1" ht="14.25" customHeight="1">
      <c r="A41" s="103"/>
      <c r="B41" s="103"/>
      <c r="C41" s="103"/>
    </row>
    <row r="42" spans="1:3" s="91" customFormat="1" ht="14.25" customHeight="1">
      <c r="A42" s="103"/>
      <c r="B42" s="103"/>
      <c r="C42" s="103"/>
    </row>
    <row r="43" spans="1:3" s="91" customFormat="1" ht="14.25" customHeight="1">
      <c r="A43" s="103"/>
      <c r="B43" s="103"/>
      <c r="C43" s="103"/>
    </row>
    <row r="44" spans="1:3" s="91" customFormat="1" ht="14.25" customHeight="1">
      <c r="A44" s="103"/>
      <c r="B44" s="103"/>
      <c r="C44" s="103"/>
    </row>
    <row r="45" spans="1:3" s="91" customFormat="1" ht="14.25" customHeight="1">
      <c r="A45" s="103"/>
      <c r="B45" s="103"/>
      <c r="C45" s="103"/>
    </row>
    <row r="46" spans="1:3" s="91" customFormat="1" ht="14.25" customHeight="1">
      <c r="A46" s="103"/>
      <c r="B46" s="103"/>
      <c r="C46" s="103"/>
    </row>
    <row r="47" spans="1:3" s="91" customFormat="1" ht="14.25" customHeight="1">
      <c r="A47" s="103"/>
      <c r="B47" s="103"/>
      <c r="C47" s="103"/>
    </row>
    <row r="48" spans="1:3" s="91" customFormat="1" ht="14.25" customHeight="1">
      <c r="A48" s="103"/>
      <c r="B48" s="103"/>
      <c r="C48" s="103"/>
    </row>
    <row r="49" spans="1:3" s="91" customFormat="1" ht="14.25" customHeight="1">
      <c r="A49" s="103"/>
      <c r="B49" s="103"/>
      <c r="C49" s="103"/>
    </row>
    <row r="50" spans="1:3" s="91" customFormat="1" ht="14.25" customHeight="1">
      <c r="A50" s="103"/>
      <c r="B50" s="103"/>
      <c r="C50" s="103"/>
    </row>
    <row r="51" spans="1:3" s="91" customFormat="1" ht="14.25" customHeight="1">
      <c r="A51" s="103"/>
      <c r="B51" s="103"/>
      <c r="C51" s="103"/>
    </row>
    <row r="52" spans="1:3" s="91" customFormat="1" ht="14.25" customHeight="1">
      <c r="A52" s="103"/>
      <c r="B52" s="103"/>
      <c r="C52" s="103"/>
    </row>
    <row r="53" spans="1:3" s="91" customFormat="1" ht="14.25" customHeight="1">
      <c r="A53" s="103"/>
      <c r="B53" s="103"/>
      <c r="C53" s="103"/>
    </row>
    <row r="54" spans="1:3" s="91" customFormat="1" ht="14.25" customHeight="1">
      <c r="A54" s="103"/>
      <c r="B54" s="103"/>
      <c r="C54" s="103"/>
    </row>
    <row r="55" spans="1:3" s="91" customFormat="1" ht="14.25" customHeight="1">
      <c r="A55" s="103"/>
      <c r="B55" s="103"/>
      <c r="C55" s="103"/>
    </row>
    <row r="56" spans="1:3" s="91" customFormat="1" ht="14.25" customHeight="1">
      <c r="A56" s="103"/>
      <c r="B56" s="103"/>
      <c r="C56" s="103"/>
    </row>
    <row r="57" spans="1:3" s="91" customFormat="1" ht="14.25" customHeight="1">
      <c r="A57" s="103"/>
      <c r="B57" s="103"/>
      <c r="C57" s="103"/>
    </row>
    <row r="58" spans="1:3" s="91" customFormat="1" ht="14.25" customHeight="1">
      <c r="A58" s="103"/>
      <c r="B58" s="103"/>
      <c r="C58" s="103"/>
    </row>
    <row r="59" spans="1:3" s="91" customFormat="1" ht="14.25" customHeight="1">
      <c r="A59" s="103"/>
      <c r="B59" s="103"/>
      <c r="C59" s="103"/>
    </row>
    <row r="60" spans="1:3" s="91" customFormat="1" ht="14.25" customHeight="1">
      <c r="A60" s="103"/>
      <c r="B60" s="103"/>
      <c r="C60" s="103"/>
    </row>
    <row r="61" spans="1:3" s="91" customFormat="1" ht="14.25" customHeight="1">
      <c r="A61" s="103"/>
      <c r="B61" s="103"/>
      <c r="C61" s="103"/>
    </row>
    <row r="62" spans="1:3" s="91" customFormat="1" ht="14.25" customHeight="1">
      <c r="A62" s="103"/>
      <c r="B62" s="103"/>
      <c r="C62" s="103"/>
    </row>
    <row r="63" spans="1:3" s="91" customFormat="1" ht="14.25" customHeight="1">
      <c r="A63" s="103"/>
      <c r="B63" s="103"/>
      <c r="C63" s="103"/>
    </row>
    <row r="64" spans="1:3" s="91" customFormat="1" ht="14.25" customHeight="1">
      <c r="A64" s="103"/>
      <c r="B64" s="103"/>
      <c r="C64" s="103"/>
    </row>
    <row r="65" spans="1:3" s="91" customFormat="1" ht="14.25" customHeight="1">
      <c r="A65" s="103"/>
      <c r="B65" s="103"/>
      <c r="C65" s="103"/>
    </row>
    <row r="66" spans="1:3" s="91" customFormat="1" ht="14.25" customHeight="1">
      <c r="A66" s="103"/>
      <c r="B66" s="103"/>
      <c r="C66" s="103"/>
    </row>
    <row r="67" spans="1:3" s="91" customFormat="1" ht="14.25" customHeight="1">
      <c r="A67" s="103"/>
      <c r="B67" s="103"/>
      <c r="C67" s="103"/>
    </row>
    <row r="68" spans="1:3" s="91" customFormat="1" ht="14.25" customHeight="1">
      <c r="A68" s="103"/>
      <c r="B68" s="103"/>
      <c r="C68" s="103"/>
    </row>
    <row r="69" spans="1:3" s="91" customFormat="1" ht="14.25" customHeight="1">
      <c r="A69" s="103"/>
      <c r="B69" s="103"/>
      <c r="C69" s="103"/>
    </row>
    <row r="70" spans="1:3" s="91" customFormat="1" ht="14.25" customHeight="1">
      <c r="A70" s="103"/>
      <c r="B70" s="103"/>
      <c r="C70" s="103"/>
    </row>
    <row r="71" spans="1:3" s="91" customFormat="1" ht="14.25" customHeight="1">
      <c r="A71" s="103"/>
      <c r="B71" s="103"/>
      <c r="C71" s="103"/>
    </row>
    <row r="72" spans="1:3" s="91" customFormat="1" ht="14.25" customHeight="1">
      <c r="A72" s="103"/>
      <c r="B72" s="103"/>
      <c r="C72" s="103"/>
    </row>
    <row r="73" spans="1:3" s="91" customFormat="1" ht="14.25" customHeight="1">
      <c r="A73" s="103"/>
      <c r="B73" s="103"/>
      <c r="C73" s="103"/>
    </row>
    <row r="74" spans="1:3" s="91" customFormat="1" ht="14.25" customHeight="1">
      <c r="A74" s="103"/>
      <c r="B74" s="103"/>
      <c r="C74" s="103"/>
    </row>
    <row r="75" spans="1:3" s="91" customFormat="1" ht="14.25" customHeight="1">
      <c r="A75" s="103"/>
      <c r="B75" s="103"/>
      <c r="C75" s="103"/>
    </row>
    <row r="76" spans="1:3" s="91" customFormat="1" ht="14.25" customHeight="1">
      <c r="A76" s="103"/>
      <c r="B76" s="103"/>
      <c r="C76" s="103"/>
    </row>
    <row r="77" spans="1:3" s="91" customFormat="1" ht="14.25" customHeight="1">
      <c r="A77" s="103"/>
      <c r="B77" s="103"/>
      <c r="C77" s="103"/>
    </row>
    <row r="78" spans="1:3" s="91" customFormat="1" ht="14.25" customHeight="1">
      <c r="A78" s="103"/>
      <c r="B78" s="103"/>
      <c r="C78" s="103"/>
    </row>
    <row r="79" spans="1:3" s="91" customFormat="1" ht="14.25" customHeight="1">
      <c r="A79" s="103"/>
      <c r="B79" s="103"/>
      <c r="C79" s="103"/>
    </row>
    <row r="80" spans="1:3" s="91" customFormat="1" ht="14.25" customHeight="1">
      <c r="A80" s="103"/>
      <c r="B80" s="103"/>
      <c r="C80" s="103"/>
    </row>
    <row r="81" spans="1:3" s="91" customFormat="1" ht="14.25" customHeight="1">
      <c r="A81" s="103"/>
      <c r="B81" s="103"/>
      <c r="C81" s="103"/>
    </row>
    <row r="82" spans="1:3" s="91" customFormat="1" ht="14.25" customHeight="1">
      <c r="A82" s="103"/>
      <c r="B82" s="103"/>
      <c r="C82" s="103"/>
    </row>
    <row r="83" spans="1:3" s="91" customFormat="1" ht="14.25" customHeight="1">
      <c r="A83" s="103"/>
      <c r="B83" s="103"/>
      <c r="C83" s="103"/>
    </row>
    <row r="84" spans="1:3" s="91" customFormat="1" ht="14.25" customHeight="1">
      <c r="A84" s="103"/>
      <c r="B84" s="103"/>
      <c r="C84" s="103"/>
    </row>
    <row r="85" spans="1:3" s="91" customFormat="1" ht="14.25" customHeight="1">
      <c r="A85" s="103"/>
      <c r="B85" s="103"/>
      <c r="C85" s="103"/>
    </row>
    <row r="86" spans="1:3" s="91" customFormat="1" ht="14.25" customHeight="1">
      <c r="A86" s="103"/>
      <c r="B86" s="103"/>
      <c r="C86" s="103"/>
    </row>
    <row r="87" spans="1:3" s="91" customFormat="1" ht="14.25" customHeight="1">
      <c r="A87" s="103"/>
      <c r="B87" s="103"/>
      <c r="C87" s="103"/>
    </row>
    <row r="88" spans="1:3" s="91" customFormat="1" ht="14.25" customHeight="1">
      <c r="A88" s="103"/>
      <c r="B88" s="103"/>
      <c r="C88" s="103"/>
    </row>
    <row r="89" spans="1:3" s="91" customFormat="1" ht="14.25" customHeight="1">
      <c r="A89" s="103"/>
      <c r="B89" s="103"/>
      <c r="C89" s="103"/>
    </row>
    <row r="90" spans="1:3" s="91" customFormat="1" ht="14.25" customHeight="1">
      <c r="A90" s="103"/>
      <c r="B90" s="103"/>
      <c r="C90" s="103"/>
    </row>
    <row r="91" spans="1:3" s="91" customFormat="1" ht="14.25" customHeight="1">
      <c r="A91" s="103"/>
      <c r="B91" s="103"/>
      <c r="C91" s="103"/>
    </row>
    <row r="92" spans="1:3" s="91" customFormat="1" ht="14.25" customHeight="1">
      <c r="A92" s="103"/>
      <c r="B92" s="103"/>
      <c r="C92" s="103"/>
    </row>
    <row r="93" spans="1:3" s="91" customFormat="1" ht="14.25" customHeight="1">
      <c r="A93" s="103"/>
      <c r="B93" s="103"/>
      <c r="C93" s="103"/>
    </row>
    <row r="94" spans="1:3" s="91" customFormat="1" ht="14.25" customHeight="1">
      <c r="A94" s="103"/>
      <c r="B94" s="103"/>
      <c r="C94" s="103"/>
    </row>
    <row r="95" spans="1:3" s="91" customFormat="1" ht="14.25" customHeight="1">
      <c r="A95" s="103"/>
      <c r="B95" s="103"/>
      <c r="C95" s="103"/>
    </row>
    <row r="96" spans="1:3" s="91" customFormat="1" ht="14.25" customHeight="1">
      <c r="A96" s="103"/>
      <c r="B96" s="103"/>
      <c r="C96" s="103"/>
    </row>
    <row r="97" spans="1:3" s="91" customFormat="1" ht="14.25" customHeight="1">
      <c r="A97" s="103"/>
      <c r="B97" s="103"/>
      <c r="C97" s="103"/>
    </row>
    <row r="98" spans="1:3" s="91" customFormat="1" ht="14.25" customHeight="1">
      <c r="A98" s="103"/>
      <c r="B98" s="103"/>
      <c r="C98" s="103"/>
    </row>
    <row r="99" spans="1:3" s="91" customFormat="1" ht="14.25" customHeight="1">
      <c r="A99" s="103"/>
      <c r="B99" s="103"/>
      <c r="C99" s="103"/>
    </row>
    <row r="100" spans="1:3" s="91" customFormat="1" ht="14.25" customHeight="1">
      <c r="A100" s="103"/>
      <c r="B100" s="103"/>
      <c r="C100" s="103"/>
    </row>
    <row r="101" spans="1:3" s="91" customFormat="1" ht="14.25" customHeight="1">
      <c r="A101" s="103"/>
      <c r="B101" s="103"/>
      <c r="C101" s="103"/>
    </row>
    <row r="102" spans="1:3" s="91" customFormat="1" ht="14.25" customHeight="1">
      <c r="A102" s="103"/>
      <c r="B102" s="103"/>
      <c r="C102" s="103"/>
    </row>
    <row r="103" spans="1:3" s="91" customFormat="1" ht="14.25" customHeight="1">
      <c r="A103" s="103"/>
      <c r="B103" s="103"/>
      <c r="C103" s="103"/>
    </row>
    <row r="104" spans="1:3" s="91" customFormat="1" ht="14.25" customHeight="1">
      <c r="A104" s="103"/>
      <c r="B104" s="103"/>
      <c r="C104" s="103"/>
    </row>
    <row r="105" spans="1:3" s="91" customFormat="1" ht="14.25" customHeight="1">
      <c r="A105" s="103"/>
      <c r="B105" s="103"/>
      <c r="C105" s="103"/>
    </row>
    <row r="106" spans="1:3" s="91" customFormat="1" ht="14.25">
      <c r="A106" s="103"/>
      <c r="B106" s="103"/>
      <c r="C106" s="103"/>
    </row>
    <row r="107" spans="1:3" s="91" customFormat="1" ht="14.25">
      <c r="A107" s="103"/>
      <c r="B107" s="103"/>
      <c r="C107" s="103"/>
    </row>
    <row r="108" spans="1:3" s="91" customFormat="1" ht="14.25">
      <c r="A108" s="103"/>
      <c r="B108" s="103"/>
      <c r="C108" s="103"/>
    </row>
    <row r="109" spans="1:3" s="91" customFormat="1" ht="14.25">
      <c r="A109" s="103"/>
      <c r="B109" s="103"/>
      <c r="C109" s="103"/>
    </row>
    <row r="110" spans="1:3" s="91" customFormat="1" ht="14.25">
      <c r="A110" s="103"/>
      <c r="B110" s="103"/>
      <c r="C110" s="103"/>
    </row>
    <row r="111" spans="1:3" s="91" customFormat="1" ht="14.25">
      <c r="A111" s="103"/>
      <c r="B111" s="103"/>
      <c r="C111" s="103"/>
    </row>
    <row r="112" spans="1:3" s="91" customFormat="1" ht="14.25">
      <c r="A112" s="103"/>
      <c r="B112" s="103"/>
      <c r="C112" s="103"/>
    </row>
    <row r="113" spans="1:3" s="91" customFormat="1" ht="14.25">
      <c r="A113" s="103"/>
      <c r="B113" s="103"/>
      <c r="C113" s="103"/>
    </row>
    <row r="114" spans="1:3" s="91" customFormat="1" ht="14.25">
      <c r="A114" s="103"/>
      <c r="B114" s="103"/>
      <c r="C114" s="103"/>
    </row>
    <row r="115" spans="1:3" s="91" customFormat="1" ht="14.25">
      <c r="A115" s="103"/>
      <c r="B115" s="103"/>
      <c r="C115" s="103"/>
    </row>
    <row r="116" spans="1:3" s="91" customFormat="1" ht="14.25">
      <c r="A116" s="103"/>
      <c r="B116" s="103"/>
      <c r="C116" s="103"/>
    </row>
    <row r="117" spans="1:3" s="91" customFormat="1" ht="14.25">
      <c r="A117" s="103"/>
      <c r="B117" s="103"/>
      <c r="C117" s="103"/>
    </row>
    <row r="118" spans="1:3" s="91" customFormat="1" ht="14.25">
      <c r="A118" s="103"/>
      <c r="B118" s="103"/>
      <c r="C118" s="103"/>
    </row>
    <row r="119" spans="1:3" s="91" customFormat="1" ht="14.25">
      <c r="A119" s="103"/>
      <c r="B119" s="103"/>
      <c r="C119" s="103"/>
    </row>
    <row r="120" spans="1:3" s="91" customFormat="1" ht="14.25">
      <c r="A120" s="103"/>
      <c r="B120" s="103"/>
      <c r="C120" s="103"/>
    </row>
    <row r="121" spans="1:3" s="91" customFormat="1" ht="14.25">
      <c r="A121" s="103"/>
      <c r="B121" s="103"/>
      <c r="C121" s="103"/>
    </row>
    <row r="122" spans="1:3" s="91" customFormat="1" ht="14.25">
      <c r="A122" s="103"/>
      <c r="B122" s="103"/>
      <c r="C122" s="103"/>
    </row>
    <row r="123" spans="1:3" s="91" customFormat="1" ht="14.25">
      <c r="A123" s="103"/>
      <c r="B123" s="103"/>
      <c r="C123" s="103"/>
    </row>
    <row r="124" spans="1:3" s="91" customFormat="1" ht="14.25">
      <c r="A124" s="103"/>
      <c r="B124" s="103"/>
      <c r="C124" s="103"/>
    </row>
    <row r="125" spans="1:3" s="91" customFormat="1" ht="14.25">
      <c r="A125" s="103"/>
      <c r="B125" s="103"/>
      <c r="C125" s="103"/>
    </row>
    <row r="126" spans="1:3" s="91" customFormat="1" ht="14.25">
      <c r="A126" s="103"/>
      <c r="B126" s="103"/>
      <c r="C126" s="103"/>
    </row>
    <row r="127" spans="1:3" s="91" customFormat="1" ht="14.25">
      <c r="A127" s="103"/>
      <c r="B127" s="103"/>
      <c r="C127" s="103"/>
    </row>
    <row r="128" spans="1:3" s="91" customFormat="1" ht="14.25">
      <c r="A128" s="103"/>
      <c r="B128" s="103"/>
      <c r="C128" s="103"/>
    </row>
    <row r="129" spans="1:3" s="91" customFormat="1" ht="14.25">
      <c r="A129" s="103"/>
      <c r="B129" s="103"/>
      <c r="C129" s="103"/>
    </row>
    <row r="130" spans="1:3" s="91" customFormat="1" ht="14.25">
      <c r="A130" s="103"/>
      <c r="B130" s="103"/>
      <c r="C130" s="103"/>
    </row>
    <row r="131" spans="1:3" s="91" customFormat="1" ht="14.25">
      <c r="A131" s="103"/>
      <c r="B131" s="103"/>
      <c r="C131" s="103"/>
    </row>
    <row r="132" spans="1:3" s="91" customFormat="1" ht="14.25">
      <c r="A132" s="103"/>
      <c r="B132" s="103"/>
      <c r="C132" s="103"/>
    </row>
    <row r="133" spans="1:3" s="91" customFormat="1" ht="14.25">
      <c r="A133" s="103"/>
      <c r="B133" s="103"/>
      <c r="C133" s="103"/>
    </row>
    <row r="134" spans="1:3" s="91" customFormat="1" ht="14.25">
      <c r="A134" s="103"/>
      <c r="B134" s="103"/>
      <c r="C134" s="103"/>
    </row>
    <row r="135" spans="1:3" s="91" customFormat="1" ht="14.25">
      <c r="A135" s="103"/>
      <c r="B135" s="103"/>
      <c r="C135" s="103"/>
    </row>
    <row r="136" spans="1:3" s="91" customFormat="1" ht="14.25">
      <c r="A136" s="103"/>
      <c r="B136" s="103"/>
      <c r="C136" s="103"/>
    </row>
    <row r="137" spans="1:3" s="91" customFormat="1" ht="14.25">
      <c r="A137" s="103"/>
      <c r="B137" s="103"/>
      <c r="C137" s="103"/>
    </row>
    <row r="138" spans="1:3" s="91" customFormat="1" ht="14.25">
      <c r="A138" s="103"/>
      <c r="B138" s="103"/>
      <c r="C138" s="103"/>
    </row>
    <row r="139" spans="1:3" s="91" customFormat="1" ht="14.25">
      <c r="A139" s="103"/>
      <c r="B139" s="103"/>
      <c r="C139" s="103"/>
    </row>
    <row r="140" spans="1:3" s="91" customFormat="1" ht="14.25">
      <c r="A140" s="103"/>
      <c r="B140" s="103"/>
      <c r="C140" s="103"/>
    </row>
    <row r="141" spans="1:3" s="91" customFormat="1" ht="14.25">
      <c r="A141" s="103"/>
      <c r="B141" s="103"/>
      <c r="C141" s="103"/>
    </row>
    <row r="142" spans="1:3" s="91" customFormat="1" ht="14.25">
      <c r="A142" s="103"/>
      <c r="B142" s="103"/>
      <c r="C142" s="103"/>
    </row>
    <row r="143" spans="1:3" s="91" customFormat="1" ht="14.25">
      <c r="A143" s="103"/>
      <c r="B143" s="103"/>
      <c r="C143" s="103"/>
    </row>
    <row r="144" spans="1:3" s="91" customFormat="1" ht="14.25">
      <c r="A144" s="103"/>
      <c r="B144" s="103"/>
      <c r="C144" s="103"/>
    </row>
    <row r="145" spans="1:3" s="91" customFormat="1" ht="14.25">
      <c r="A145" s="103"/>
      <c r="B145" s="103"/>
      <c r="C145" s="103"/>
    </row>
    <row r="146" spans="1:3" s="91" customFormat="1" ht="14.25">
      <c r="A146" s="103"/>
      <c r="B146" s="103"/>
      <c r="C146" s="103"/>
    </row>
    <row r="147" spans="1:3" s="91" customFormat="1" ht="14.25">
      <c r="A147" s="103"/>
      <c r="B147" s="103"/>
      <c r="C147" s="103"/>
    </row>
  </sheetData>
  <sheetProtection/>
  <mergeCells count="6">
    <mergeCell ref="A21:C21"/>
    <mergeCell ref="D2:E2"/>
    <mergeCell ref="D3:E3"/>
    <mergeCell ref="A2:A4"/>
    <mergeCell ref="B2:C3"/>
    <mergeCell ref="A1:D1"/>
  </mergeCells>
  <printOptions/>
  <pageMargins left="0.7472222222222222" right="0.7472222222222222" top="0.9993055555555556" bottom="0.9993055555555556" header="0.49930555555555556" footer="0.4993055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国家统计局</dc:creator>
  <cp:keywords/>
  <dc:description/>
  <cp:lastModifiedBy>大足公文交换(大足公文交换:)</cp:lastModifiedBy>
  <cp:lastPrinted>2017-04-01T04:08:11Z</cp:lastPrinted>
  <dcterms:created xsi:type="dcterms:W3CDTF">2013-07-16T07:24:24Z</dcterms:created>
  <dcterms:modified xsi:type="dcterms:W3CDTF">2021-09-03T02:37:08Z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