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Sheet1!$A$4:$I$9</definedName>
    <definedName name="_1d2447ae62df47d883006c94c24df915" comment="SSRRANGE" hidden="1">Sheet1!$D$5</definedName>
    <definedName name="_1edb8bf6d3c84b3cb2b3167225c119d0" comment="SSRRANGE" hidden="1">Sheet1!$C$5</definedName>
    <definedName name="_316f7ff8cd5b478f92f455a6318cf4e0" comment="SSRRANGE" hidden="1">Sheet1!$H$5</definedName>
    <definedName name="_410d4d88e697458aa02b816f3f920dc8" comment="SSRRANGE" hidden="1">Sheet1!$A$5</definedName>
    <definedName name="_4a51101a615947328babb0810c1bc6f5" comment="SSRRANGE" hidden="1">Sheet1!$I$5</definedName>
    <definedName name="_7a978f81a06a47489694a637fcd8751c" comment="SSRRANGE" hidden="1">Sheet1!$B$5</definedName>
    <definedName name="_94740abb701b4581ba18eba662fe7dda" comment="SSRRANGE" hidden="1">Sheet1!$G$5</definedName>
    <definedName name="_e576ef98a1ea4287b3757fede4210b17" comment="SSRRANGE" hidden="1">Sheet1!$F$5</definedName>
    <definedName name="_e75d65f48e0449918e61d31ef0287e59" comment="SSRRANGE" hidden="1">Sheet1!$E$5</definedName>
    <definedName name="_xlnm.Print_Area" localSheetId="0">Sheet1!$A$1:$I$27</definedName>
  </definedNames>
  <calcPr calcId="144525"/>
</workbook>
</file>

<file path=xl/sharedStrings.xml><?xml version="1.0" encoding="utf-8"?>
<sst xmlns="http://schemas.openxmlformats.org/spreadsheetml/2006/main" count="140" uniqueCount="58">
  <si>
    <t>重庆市大足区县技能提升补贴公示名单</t>
  </si>
  <si>
    <t xml:space="preserve">    2024 年9批次</t>
  </si>
  <si>
    <t>公示时间：</t>
  </si>
  <si>
    <t>(单位：元)</t>
  </si>
  <si>
    <t>序号</t>
  </si>
  <si>
    <t>补贴人姓名</t>
  </si>
  <si>
    <t>证书号码</t>
  </si>
  <si>
    <t>证书等级</t>
  </si>
  <si>
    <t>工种</t>
  </si>
  <si>
    <t>获证时间</t>
  </si>
  <si>
    <t>失业保险缴费时间(月数)</t>
  </si>
  <si>
    <t>补贴金额</t>
  </si>
  <si>
    <t>备注(紧缺程度)</t>
  </si>
  <si>
    <t>陈海</t>
  </si>
  <si>
    <t>Y00205000002323*******</t>
  </si>
  <si>
    <t>四级</t>
  </si>
  <si>
    <t>装表接电工</t>
  </si>
  <si>
    <t>2023年11月17日</t>
  </si>
  <si>
    <t>其他</t>
  </si>
  <si>
    <t>陈瑶</t>
  </si>
  <si>
    <t>243600300*******</t>
  </si>
  <si>
    <t>消防设施操作员</t>
  </si>
  <si>
    <t>2024年04月01日</t>
  </si>
  <si>
    <t>紧缺</t>
  </si>
  <si>
    <t>胡冬梅</t>
  </si>
  <si>
    <t>2024年03月01日</t>
  </si>
  <si>
    <t>胡廷芳</t>
  </si>
  <si>
    <t>李怀柔</t>
  </si>
  <si>
    <t>李玲</t>
  </si>
  <si>
    <t>消防设施监控操作</t>
  </si>
  <si>
    <t>李松</t>
  </si>
  <si>
    <t>继电保护员</t>
  </si>
  <si>
    <t>梁天琴</t>
  </si>
  <si>
    <t>Y00035000000223*******</t>
  </si>
  <si>
    <t>五级</t>
  </si>
  <si>
    <t>加油站操作员</t>
  </si>
  <si>
    <t>2023年11月10日</t>
  </si>
  <si>
    <t>龙锐</t>
  </si>
  <si>
    <t>罗琴</t>
  </si>
  <si>
    <t>S00005000010124*******</t>
  </si>
  <si>
    <t>物业管理师</t>
  </si>
  <si>
    <t>2024年01月08日</t>
  </si>
  <si>
    <t>倪凡</t>
  </si>
  <si>
    <t>油气电站操作员</t>
  </si>
  <si>
    <t>2023年11月30日</t>
  </si>
  <si>
    <t>倪新富</t>
  </si>
  <si>
    <t>孙小科</t>
  </si>
  <si>
    <t>鲜成涛</t>
  </si>
  <si>
    <t>向燕梅</t>
  </si>
  <si>
    <t>Y00015000000523*******</t>
  </si>
  <si>
    <t>2023年11月28日</t>
  </si>
  <si>
    <t>叶万鹏</t>
  </si>
  <si>
    <t>余洋</t>
  </si>
  <si>
    <t>张兰</t>
  </si>
  <si>
    <t>张小丽</t>
  </si>
  <si>
    <t>朱耿</t>
  </si>
  <si>
    <t>胥应丽</t>
  </si>
  <si>
    <t>请各区县同时公布文件依据、公示单位、受理地点、联系电话、注意事项、公示期等内容。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</si>
</sst>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2"/>
      <name val="宋体"/>
      <charset val="134"/>
    </font>
    <font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31" fontId="4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view="pageBreakPreview" zoomScaleNormal="100" workbookViewId="0">
      <selection activeCell="C26" sqref="C26"/>
    </sheetView>
  </sheetViews>
  <sheetFormatPr defaultColWidth="9" defaultRowHeight="23" customHeight="1"/>
  <cols>
    <col min="1" max="1" width="8.75" style="2" customWidth="1"/>
    <col min="2" max="2" width="11" style="2" customWidth="1"/>
    <col min="3" max="3" width="23.625" style="2" customWidth="1"/>
    <col min="4" max="4" width="8.125" style="2" customWidth="1"/>
    <col min="5" max="5" width="16.875" style="2" customWidth="1"/>
    <col min="6" max="6" width="14.875" style="2" customWidth="1"/>
    <col min="7" max="7" width="11.375" style="2" customWidth="1"/>
    <col min="8" max="8" width="9.625" style="2" customWidth="1"/>
    <col min="9" max="9" width="10" style="3" customWidth="1"/>
    <col min="10" max="10" width="24.875" style="3" customWidth="1"/>
    <col min="11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5"/>
      <c r="E2" s="5"/>
      <c r="F2" s="5"/>
      <c r="G2" s="5"/>
      <c r="H2" s="5"/>
      <c r="I2" s="15"/>
    </row>
    <row r="3" ht="35" customHeight="1" spans="1:9">
      <c r="A3" s="6" t="s">
        <v>2</v>
      </c>
      <c r="B3" s="7">
        <f ca="1">NOW()</f>
        <v>45614.4667824074</v>
      </c>
      <c r="C3" s="7"/>
      <c r="D3" s="8"/>
      <c r="E3" s="8"/>
      <c r="F3" s="8"/>
      <c r="G3" s="8"/>
      <c r="H3" s="8" t="s">
        <v>3</v>
      </c>
      <c r="I3" s="15"/>
    </row>
    <row r="4" s="1" customFormat="1" ht="33" spans="1:9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</row>
    <row r="5" s="1" customFormat="1" customHeight="1" spans="1:10">
      <c r="A5" s="10">
        <v>1</v>
      </c>
      <c r="B5" s="11" t="s">
        <v>13</v>
      </c>
      <c r="C5" s="12" t="s">
        <v>14</v>
      </c>
      <c r="D5" s="11" t="s">
        <v>15</v>
      </c>
      <c r="E5" s="11" t="s">
        <v>16</v>
      </c>
      <c r="F5" s="11" t="s">
        <v>17</v>
      </c>
      <c r="G5" s="11">
        <v>96</v>
      </c>
      <c r="H5" s="11">
        <v>1500</v>
      </c>
      <c r="I5" s="11" t="s">
        <v>18</v>
      </c>
      <c r="J5" s="16" t="str">
        <f>REPLACE(C5,LEN(C5)-6,7,"*******")</f>
        <v>Y00205000002323*******</v>
      </c>
    </row>
    <row r="6" s="1" customFormat="1" customHeight="1" spans="1:10">
      <c r="A6" s="10">
        <v>2</v>
      </c>
      <c r="B6" s="11" t="s">
        <v>19</v>
      </c>
      <c r="C6" s="12" t="s">
        <v>20</v>
      </c>
      <c r="D6" s="11" t="s">
        <v>15</v>
      </c>
      <c r="E6" s="11" t="s">
        <v>21</v>
      </c>
      <c r="F6" s="11" t="s">
        <v>22</v>
      </c>
      <c r="G6" s="11">
        <v>86</v>
      </c>
      <c r="H6" s="11">
        <v>1500</v>
      </c>
      <c r="I6" s="11" t="s">
        <v>23</v>
      </c>
      <c r="J6" s="16" t="str">
        <f t="shared" ref="J6:J25" si="0">REPLACE(C6,LEN(C6)-6,7,"*******")</f>
        <v>243600300*******</v>
      </c>
    </row>
    <row r="7" s="1" customFormat="1" customHeight="1" spans="1:10">
      <c r="A7" s="10">
        <v>3</v>
      </c>
      <c r="B7" s="11" t="s">
        <v>24</v>
      </c>
      <c r="C7" s="12" t="s">
        <v>20</v>
      </c>
      <c r="D7" s="11" t="s">
        <v>15</v>
      </c>
      <c r="E7" s="11" t="s">
        <v>21</v>
      </c>
      <c r="F7" s="11" t="s">
        <v>25</v>
      </c>
      <c r="G7" s="11">
        <v>136</v>
      </c>
      <c r="H7" s="11">
        <v>1500</v>
      </c>
      <c r="I7" s="11" t="s">
        <v>23</v>
      </c>
      <c r="J7" s="16" t="str">
        <f t="shared" si="0"/>
        <v>243600300*******</v>
      </c>
    </row>
    <row r="8" s="1" customFormat="1" customHeight="1" spans="1:10">
      <c r="A8" s="10">
        <v>4</v>
      </c>
      <c r="B8" s="11" t="s">
        <v>26</v>
      </c>
      <c r="C8" s="12" t="s">
        <v>20</v>
      </c>
      <c r="D8" s="11" t="s">
        <v>15</v>
      </c>
      <c r="E8" s="11" t="s">
        <v>21</v>
      </c>
      <c r="F8" s="11" t="s">
        <v>22</v>
      </c>
      <c r="G8" s="11">
        <v>127</v>
      </c>
      <c r="H8" s="11">
        <v>1500</v>
      </c>
      <c r="I8" s="11" t="s">
        <v>23</v>
      </c>
      <c r="J8" s="16" t="str">
        <f t="shared" si="0"/>
        <v>243600300*******</v>
      </c>
    </row>
    <row r="9" s="1" customFormat="1" customHeight="1" spans="1:10">
      <c r="A9" s="10">
        <v>5</v>
      </c>
      <c r="B9" s="11" t="s">
        <v>27</v>
      </c>
      <c r="C9" s="12" t="s">
        <v>20</v>
      </c>
      <c r="D9" s="11" t="s">
        <v>15</v>
      </c>
      <c r="E9" s="11" t="s">
        <v>21</v>
      </c>
      <c r="F9" s="11" t="s">
        <v>22</v>
      </c>
      <c r="G9" s="11">
        <v>140</v>
      </c>
      <c r="H9" s="11">
        <v>1500</v>
      </c>
      <c r="I9" s="11" t="s">
        <v>23</v>
      </c>
      <c r="J9" s="16" t="str">
        <f t="shared" si="0"/>
        <v>243600300*******</v>
      </c>
    </row>
    <row r="10" s="1" customFormat="1" customHeight="1" spans="1:10">
      <c r="A10" s="10">
        <v>6</v>
      </c>
      <c r="B10" s="11" t="s">
        <v>28</v>
      </c>
      <c r="C10" s="12" t="s">
        <v>20</v>
      </c>
      <c r="D10" s="11" t="s">
        <v>15</v>
      </c>
      <c r="E10" s="11" t="s">
        <v>29</v>
      </c>
      <c r="F10" s="11" t="s">
        <v>22</v>
      </c>
      <c r="G10" s="11">
        <v>49</v>
      </c>
      <c r="H10" s="11">
        <v>1500</v>
      </c>
      <c r="I10" s="11" t="s">
        <v>18</v>
      </c>
      <c r="J10" s="16" t="str">
        <f t="shared" si="0"/>
        <v>243600300*******</v>
      </c>
    </row>
    <row r="11" s="1" customFormat="1" customHeight="1" spans="1:10">
      <c r="A11" s="10">
        <v>7</v>
      </c>
      <c r="B11" s="11" t="s">
        <v>30</v>
      </c>
      <c r="C11" s="12" t="s">
        <v>14</v>
      </c>
      <c r="D11" s="11" t="s">
        <v>15</v>
      </c>
      <c r="E11" s="11" t="s">
        <v>31</v>
      </c>
      <c r="F11" s="11" t="s">
        <v>17</v>
      </c>
      <c r="G11" s="11">
        <v>50</v>
      </c>
      <c r="H11" s="11">
        <v>1500</v>
      </c>
      <c r="I11" s="11" t="s">
        <v>18</v>
      </c>
      <c r="J11" s="16" t="str">
        <f t="shared" si="0"/>
        <v>Y00205000002323*******</v>
      </c>
    </row>
    <row r="12" s="1" customFormat="1" customHeight="1" spans="1:10">
      <c r="A12" s="10">
        <v>8</v>
      </c>
      <c r="B12" s="11" t="s">
        <v>32</v>
      </c>
      <c r="C12" s="12" t="s">
        <v>33</v>
      </c>
      <c r="D12" s="11" t="s">
        <v>34</v>
      </c>
      <c r="E12" s="11" t="s">
        <v>35</v>
      </c>
      <c r="F12" s="11" t="s">
        <v>36</v>
      </c>
      <c r="G12" s="11">
        <v>45</v>
      </c>
      <c r="H12" s="11">
        <v>1000</v>
      </c>
      <c r="I12" s="11" t="s">
        <v>18</v>
      </c>
      <c r="J12" s="16" t="str">
        <f t="shared" si="0"/>
        <v>Y00035000000223*******</v>
      </c>
    </row>
    <row r="13" s="1" customFormat="1" customHeight="1" spans="1:10">
      <c r="A13" s="10">
        <v>9</v>
      </c>
      <c r="B13" s="11" t="s">
        <v>37</v>
      </c>
      <c r="C13" s="12" t="s">
        <v>20</v>
      </c>
      <c r="D13" s="11" t="s">
        <v>15</v>
      </c>
      <c r="E13" s="11" t="s">
        <v>29</v>
      </c>
      <c r="F13" s="11" t="s">
        <v>22</v>
      </c>
      <c r="G13" s="11">
        <v>279</v>
      </c>
      <c r="H13" s="11">
        <v>1500</v>
      </c>
      <c r="I13" s="11" t="s">
        <v>18</v>
      </c>
      <c r="J13" s="16" t="str">
        <f t="shared" si="0"/>
        <v>243600300*******</v>
      </c>
    </row>
    <row r="14" s="1" customFormat="1" customHeight="1" spans="1:10">
      <c r="A14" s="10">
        <v>10</v>
      </c>
      <c r="B14" s="11" t="s">
        <v>38</v>
      </c>
      <c r="C14" s="12" t="s">
        <v>39</v>
      </c>
      <c r="D14" s="11" t="s">
        <v>15</v>
      </c>
      <c r="E14" s="11" t="s">
        <v>40</v>
      </c>
      <c r="F14" s="11" t="s">
        <v>41</v>
      </c>
      <c r="G14" s="11">
        <v>70</v>
      </c>
      <c r="H14" s="11">
        <v>1500</v>
      </c>
      <c r="I14" s="11" t="s">
        <v>18</v>
      </c>
      <c r="J14" s="16" t="str">
        <f t="shared" si="0"/>
        <v>S00005000010124*******</v>
      </c>
    </row>
    <row r="15" s="1" customFormat="1" customHeight="1" spans="1:10">
      <c r="A15" s="10">
        <v>11</v>
      </c>
      <c r="B15" s="11" t="s">
        <v>42</v>
      </c>
      <c r="C15" s="12" t="s">
        <v>33</v>
      </c>
      <c r="D15" s="11" t="s">
        <v>34</v>
      </c>
      <c r="E15" s="11" t="s">
        <v>43</v>
      </c>
      <c r="F15" s="11" t="s">
        <v>44</v>
      </c>
      <c r="G15" s="11">
        <v>57</v>
      </c>
      <c r="H15" s="11">
        <v>1000</v>
      </c>
      <c r="I15" s="11" t="s">
        <v>18</v>
      </c>
      <c r="J15" s="16" t="str">
        <f t="shared" si="0"/>
        <v>Y00035000000223*******</v>
      </c>
    </row>
    <row r="16" s="1" customFormat="1" customHeight="1" spans="1:10">
      <c r="A16" s="10">
        <v>12</v>
      </c>
      <c r="B16" s="11" t="s">
        <v>45</v>
      </c>
      <c r="C16" s="12" t="s">
        <v>33</v>
      </c>
      <c r="D16" s="11" t="s">
        <v>34</v>
      </c>
      <c r="E16" s="11" t="s">
        <v>43</v>
      </c>
      <c r="F16" s="11" t="s">
        <v>36</v>
      </c>
      <c r="G16" s="11">
        <v>66</v>
      </c>
      <c r="H16" s="11">
        <v>1000</v>
      </c>
      <c r="I16" s="11" t="s">
        <v>18</v>
      </c>
      <c r="J16" s="16" t="str">
        <f t="shared" si="0"/>
        <v>Y00035000000223*******</v>
      </c>
    </row>
    <row r="17" s="1" customFormat="1" customHeight="1" spans="1:10">
      <c r="A17" s="10">
        <v>13</v>
      </c>
      <c r="B17" s="11" t="s">
        <v>46</v>
      </c>
      <c r="C17" s="12" t="s">
        <v>20</v>
      </c>
      <c r="D17" s="11" t="s">
        <v>15</v>
      </c>
      <c r="E17" s="11" t="s">
        <v>21</v>
      </c>
      <c r="F17" s="11" t="s">
        <v>22</v>
      </c>
      <c r="G17" s="11">
        <v>61</v>
      </c>
      <c r="H17" s="11">
        <v>1500</v>
      </c>
      <c r="I17" s="11" t="s">
        <v>23</v>
      </c>
      <c r="J17" s="16" t="str">
        <f t="shared" si="0"/>
        <v>243600300*******</v>
      </c>
    </row>
    <row r="18" s="1" customFormat="1" customHeight="1" spans="1:10">
      <c r="A18" s="10">
        <v>14</v>
      </c>
      <c r="B18" s="11" t="s">
        <v>47</v>
      </c>
      <c r="C18" s="12" t="s">
        <v>20</v>
      </c>
      <c r="D18" s="11" t="s">
        <v>15</v>
      </c>
      <c r="E18" s="11" t="s">
        <v>29</v>
      </c>
      <c r="F18" s="11" t="s">
        <v>25</v>
      </c>
      <c r="G18" s="11">
        <v>93</v>
      </c>
      <c r="H18" s="11">
        <v>1500</v>
      </c>
      <c r="I18" s="11" t="s">
        <v>18</v>
      </c>
      <c r="J18" s="16" t="str">
        <f t="shared" si="0"/>
        <v>243600300*******</v>
      </c>
    </row>
    <row r="19" s="1" customFormat="1" customHeight="1" spans="1:10">
      <c r="A19" s="10">
        <v>15</v>
      </c>
      <c r="B19" s="11" t="s">
        <v>48</v>
      </c>
      <c r="C19" s="12" t="s">
        <v>49</v>
      </c>
      <c r="D19" s="11" t="s">
        <v>34</v>
      </c>
      <c r="E19" s="11" t="s">
        <v>35</v>
      </c>
      <c r="F19" s="11" t="s">
        <v>50</v>
      </c>
      <c r="G19" s="11">
        <v>37</v>
      </c>
      <c r="H19" s="11">
        <v>1000</v>
      </c>
      <c r="I19" s="11" t="s">
        <v>18</v>
      </c>
      <c r="J19" s="16" t="str">
        <f t="shared" si="0"/>
        <v>Y00015000000523*******</v>
      </c>
    </row>
    <row r="20" s="1" customFormat="1" customHeight="1" spans="1:10">
      <c r="A20" s="10">
        <v>16</v>
      </c>
      <c r="B20" s="11" t="s">
        <v>51</v>
      </c>
      <c r="C20" s="12" t="s">
        <v>20</v>
      </c>
      <c r="D20" s="11" t="s">
        <v>15</v>
      </c>
      <c r="E20" s="11" t="s">
        <v>21</v>
      </c>
      <c r="F20" s="11" t="s">
        <v>22</v>
      </c>
      <c r="G20" s="11">
        <v>60</v>
      </c>
      <c r="H20" s="11">
        <v>1500</v>
      </c>
      <c r="I20" s="11" t="s">
        <v>23</v>
      </c>
      <c r="J20" s="16" t="str">
        <f t="shared" si="0"/>
        <v>243600300*******</v>
      </c>
    </row>
    <row r="21" s="1" customFormat="1" customHeight="1" spans="1:10">
      <c r="A21" s="10">
        <v>17</v>
      </c>
      <c r="B21" s="11" t="s">
        <v>52</v>
      </c>
      <c r="C21" s="12" t="s">
        <v>20</v>
      </c>
      <c r="D21" s="11" t="s">
        <v>15</v>
      </c>
      <c r="E21" s="11" t="s">
        <v>21</v>
      </c>
      <c r="F21" s="11" t="s">
        <v>25</v>
      </c>
      <c r="G21" s="11">
        <v>44</v>
      </c>
      <c r="H21" s="11">
        <v>1500</v>
      </c>
      <c r="I21" s="11" t="s">
        <v>23</v>
      </c>
      <c r="J21" s="16" t="str">
        <f t="shared" si="0"/>
        <v>243600300*******</v>
      </c>
    </row>
    <row r="22" s="1" customFormat="1" customHeight="1" spans="1:10">
      <c r="A22" s="10">
        <v>18</v>
      </c>
      <c r="B22" s="11" t="s">
        <v>53</v>
      </c>
      <c r="C22" s="12" t="s">
        <v>20</v>
      </c>
      <c r="D22" s="11" t="s">
        <v>15</v>
      </c>
      <c r="E22" s="11" t="s">
        <v>21</v>
      </c>
      <c r="F22" s="11" t="s">
        <v>22</v>
      </c>
      <c r="G22" s="11">
        <v>73</v>
      </c>
      <c r="H22" s="11">
        <v>1500</v>
      </c>
      <c r="I22" s="11" t="s">
        <v>23</v>
      </c>
      <c r="J22" s="16" t="str">
        <f t="shared" si="0"/>
        <v>243600300*******</v>
      </c>
    </row>
    <row r="23" s="1" customFormat="1" customHeight="1" spans="1:10">
      <c r="A23" s="10">
        <v>19</v>
      </c>
      <c r="B23" s="11" t="s">
        <v>54</v>
      </c>
      <c r="C23" s="12" t="s">
        <v>20</v>
      </c>
      <c r="D23" s="11" t="s">
        <v>15</v>
      </c>
      <c r="E23" s="11" t="s">
        <v>21</v>
      </c>
      <c r="F23" s="11" t="s">
        <v>22</v>
      </c>
      <c r="G23" s="11">
        <v>90</v>
      </c>
      <c r="H23" s="11">
        <v>1500</v>
      </c>
      <c r="I23" s="11" t="s">
        <v>23</v>
      </c>
      <c r="J23" s="16" t="str">
        <f t="shared" si="0"/>
        <v>243600300*******</v>
      </c>
    </row>
    <row r="24" s="1" customFormat="1" customHeight="1" spans="1:10">
      <c r="A24" s="10">
        <v>20</v>
      </c>
      <c r="B24" s="11" t="s">
        <v>55</v>
      </c>
      <c r="C24" s="12" t="s">
        <v>14</v>
      </c>
      <c r="D24" s="11" t="s">
        <v>34</v>
      </c>
      <c r="E24" s="11" t="s">
        <v>16</v>
      </c>
      <c r="F24" s="11" t="s">
        <v>17</v>
      </c>
      <c r="G24" s="11">
        <v>94</v>
      </c>
      <c r="H24" s="11">
        <v>1000</v>
      </c>
      <c r="I24" s="11" t="s">
        <v>18</v>
      </c>
      <c r="J24" s="16" t="str">
        <f t="shared" si="0"/>
        <v>Y00205000002323*******</v>
      </c>
    </row>
    <row r="25" s="1" customFormat="1" customHeight="1" spans="1:10">
      <c r="A25" s="10">
        <v>21</v>
      </c>
      <c r="B25" s="11" t="s">
        <v>56</v>
      </c>
      <c r="C25" s="12" t="s">
        <v>20</v>
      </c>
      <c r="D25" s="11" t="s">
        <v>15</v>
      </c>
      <c r="E25" s="11" t="s">
        <v>21</v>
      </c>
      <c r="F25" s="11" t="s">
        <v>22</v>
      </c>
      <c r="G25" s="11">
        <v>105</v>
      </c>
      <c r="H25" s="11">
        <v>1500</v>
      </c>
      <c r="I25" s="11" t="s">
        <v>23</v>
      </c>
      <c r="J25" s="16" t="str">
        <f t="shared" si="0"/>
        <v>243600300*******</v>
      </c>
    </row>
    <row r="26" customHeight="1" spans="1:9">
      <c r="A26" s="13"/>
      <c r="B26" s="13"/>
      <c r="C26" s="13"/>
      <c r="D26" s="13"/>
      <c r="E26" s="13"/>
      <c r="F26" s="13"/>
      <c r="G26" s="13"/>
      <c r="H26" s="13"/>
      <c r="I26" s="17"/>
    </row>
    <row r="27" customHeight="1" spans="1:10">
      <c r="A27" s="14" t="s">
        <v>57</v>
      </c>
      <c r="B27" s="14"/>
      <c r="C27" s="14"/>
      <c r="D27" s="14"/>
      <c r="E27" s="14"/>
      <c r="F27" s="14"/>
      <c r="G27" s="14"/>
      <c r="H27" s="14"/>
      <c r="I27" s="14"/>
      <c r="J27" s="18"/>
    </row>
  </sheetData>
  <autoFilter ref="A4:I9">
    <extLst/>
  </autoFilter>
  <mergeCells count="4">
    <mergeCell ref="A1:I1"/>
    <mergeCell ref="A2:H2"/>
    <mergeCell ref="B3:C3"/>
    <mergeCell ref="A27:I27"/>
  </mergeCells>
  <pageMargins left="0.7" right="0.7" top="0.75" bottom="0.75" header="0.3" footer="0.3"/>
  <pageSetup paperSize="9" scale="76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2017-08-07T06:51:00Z</dcterms:created>
  <dcterms:modified xsi:type="dcterms:W3CDTF">2024-11-18T03:12:14Z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C3222224CECF4EBF8929FBD8CC344553</vt:lpwstr>
  </property>
  <property fmtid="{D5CDD505-2E9C-101B-9397-08002B2CF9AE}" pid="3" name="KSOProductBuildVer">
    <vt:lpwstr>2052-11.1.0.12980</vt:lpwstr>
  </property>
</Properties>
</file>