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附件1" sheetId="13" r:id="rId1"/>
    <sheet name="附件2" sheetId="14" r:id="rId2"/>
    <sheet name="附件3" sheetId="15" r:id="rId3"/>
    <sheet name="附件4" sheetId="16" r:id="rId4"/>
  </sheets>
  <definedNames>
    <definedName name="_xlnm._FilterDatabase" localSheetId="1" hidden="1">附件2!$A$5:$N$18</definedName>
    <definedName name="_xlnm.Print_Titles" localSheetId="0">附件1!$4:$5</definedName>
    <definedName name="_xlnm.Print_Titles" localSheetId="1">附件2!$4:$5</definedName>
    <definedName name="_xlnm._FilterDatabase" localSheetId="2" hidden="1">附件3!$A$5:$E$5</definedName>
    <definedName name="_xlnm._FilterDatabase" localSheetId="3" hidden="1">附件4!$A$1:$E$9</definedName>
  </definedNames>
  <calcPr calcId="144525"/>
</workbook>
</file>

<file path=xl/sharedStrings.xml><?xml version="1.0" encoding="utf-8"?>
<sst xmlns="http://schemas.openxmlformats.org/spreadsheetml/2006/main" count="106" uniqueCount="63">
  <si>
    <t>附件1</t>
  </si>
  <si>
    <t>重庆市大足区2017年—2018年发行的新增地方政府一般债券情况表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</si>
  <si>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</si>
  <si>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</si>
  <si>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</si>
  <si>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</si>
  <si>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</si>
  <si>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</si>
  <si>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</si>
  <si>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</si>
  <si>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</si>
  <si>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</si>
  <si>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</t>
  </si>
  <si>
    <t>债券期限</t>
  </si>
  <si>
    <t>其中：债券资金安排</t>
  </si>
  <si>
    <t>2018年重庆市政府一般债券（三期）</t>
  </si>
  <si>
    <t>1805094</t>
  </si>
  <si>
    <t>一般债券</t>
  </si>
  <si>
    <t>2018-06-08</t>
  </si>
  <si>
    <t>3.93</t>
  </si>
  <si>
    <t>7年</t>
  </si>
  <si>
    <t>附件2</t>
  </si>
  <si>
    <t>重庆市大足区2017年—2018年发行的新增地方政府专项债券情况表</t>
  </si>
  <si>
    <t>债券项目资产类型</t>
  </si>
  <si>
    <t>已取得项目收益</t>
  </si>
  <si>
    <t>合计</t>
  </si>
  <si>
    <t>2017年重庆市政府专项债券（二期）</t>
  </si>
  <si>
    <t>1705049</t>
  </si>
  <si>
    <t>专项债券</t>
  </si>
  <si>
    <t>2017-04-07</t>
  </si>
  <si>
    <t>3.61</t>
  </si>
  <si>
    <t>公路</t>
  </si>
  <si>
    <t>教科文卫</t>
  </si>
  <si>
    <t>农林水利</t>
  </si>
  <si>
    <t>市政建设</t>
  </si>
  <si>
    <t>其他</t>
  </si>
  <si>
    <t>2017年重庆市政府专项债券（四期）</t>
  </si>
  <si>
    <t>1705255</t>
  </si>
  <si>
    <t>2017-07-14</t>
  </si>
  <si>
    <t>3.97</t>
  </si>
  <si>
    <t>2018年重庆市政府专项债券（二期）</t>
  </si>
  <si>
    <t>1805095</t>
  </si>
  <si>
    <t>3.56</t>
  </si>
  <si>
    <t>3年</t>
  </si>
  <si>
    <t xml:space="preserve"> 公路</t>
  </si>
  <si>
    <t>生态建设和环境保护</t>
  </si>
  <si>
    <t>附件3</t>
  </si>
  <si>
    <t>重庆市大足区2017年—2018年发行的新增地方政府一般债券资金收支情况表</t>
  </si>
  <si>
    <t>序号</t>
  </si>
  <si>
    <t>2017年—2018年末新增一般债券资金收入</t>
  </si>
  <si>
    <t>2017年—2018年末新增一般债券资金安排的支出</t>
  </si>
  <si>
    <t>金额</t>
  </si>
  <si>
    <t>支出功能分类</t>
  </si>
  <si>
    <t>201一般公共服务支出</t>
  </si>
  <si>
    <t>205教育支出</t>
  </si>
  <si>
    <t>207文化旅游体育与传媒支出</t>
  </si>
  <si>
    <t>210卫生健康支出</t>
  </si>
  <si>
    <t>212城乡社区支出</t>
  </si>
  <si>
    <t>214交通运输支出</t>
  </si>
  <si>
    <t>附件4</t>
  </si>
  <si>
    <t>重庆市大足区2017年—2018年发行的新增地方政府专项债券资金收支情况表</t>
  </si>
  <si>
    <t>2017年—2018年末新增专项债券资金收入</t>
  </si>
  <si>
    <t>2017年—2018年末新增专项债券资金安排的支出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</si>
</sst>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000"/>
    <numFmt numFmtId="177" formatCode="#,##0.000000"/>
    <numFmt numFmtId="178" formatCode="0.00_ "/>
  </numFmts>
  <fonts count="28">
    <font>
      <sz val="11"/>
      <color indexed="8"/>
      <name val="宋体"/>
      <charset val="1"/>
      <scheme val="minor"/>
    </font>
    <font>
      <b/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11"/>
      <name val="SimSun"/>
      <charset val="134"/>
    </font>
    <font>
      <sz val="12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1" borderId="2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2" borderId="23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30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19" borderId="25" applyNumberFormat="0" applyAlignment="0" applyProtection="0">
      <alignment vertical="center"/>
    </xf>
    <xf numFmtId="0" fontId="27" fillId="19" borderId="24" applyNumberFormat="0" applyAlignment="0" applyProtection="0">
      <alignment vertical="center"/>
    </xf>
    <xf numFmtId="0" fontId="22" fillId="26" borderId="2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53" applyFont="1" applyAlignment="1">
      <alignment horizontal="center" vertical="center"/>
    </xf>
    <xf numFmtId="0" fontId="0" fillId="0" borderId="0" xfId="53">
      <alignment vertical="center"/>
    </xf>
    <xf numFmtId="178" fontId="0" fillId="0" borderId="0" xfId="53" applyNumberFormat="1">
      <alignment vertical="center"/>
    </xf>
    <xf numFmtId="0" fontId="2" fillId="0" borderId="0" xfId="53" applyFont="1" applyBorder="1" applyAlignment="1">
      <alignment vertical="center" wrapText="1"/>
    </xf>
    <xf numFmtId="0" fontId="3" fillId="0" borderId="0" xfId="53" applyFont="1" applyBorder="1" applyAlignment="1">
      <alignment horizontal="center" vertical="center" wrapText="1"/>
    </xf>
    <xf numFmtId="178" fontId="3" fillId="0" borderId="0" xfId="53" applyNumberFormat="1" applyFont="1" applyBorder="1" applyAlignment="1">
      <alignment horizontal="center" vertical="center" wrapText="1"/>
    </xf>
    <xf numFmtId="178" fontId="2" fillId="0" borderId="0" xfId="53" applyNumberFormat="1" applyFont="1" applyBorder="1" applyAlignment="1">
      <alignment horizontal="right" vertical="center" wrapText="1"/>
    </xf>
    <xf numFmtId="0" fontId="4" fillId="0" borderId="1" xfId="53" applyFont="1" applyBorder="1" applyAlignment="1">
      <alignment horizontal="center" vertical="center" wrapText="1"/>
    </xf>
    <xf numFmtId="178" fontId="4" fillId="0" borderId="1" xfId="53" applyNumberFormat="1" applyFont="1" applyBorder="1" applyAlignment="1">
      <alignment horizontal="center" vertical="center" wrapText="1"/>
    </xf>
    <xf numFmtId="0" fontId="5" fillId="0" borderId="1" xfId="53" applyFont="1" applyBorder="1" applyAlignment="1">
      <alignment horizontal="center" vertical="center" wrapText="1"/>
    </xf>
    <xf numFmtId="178" fontId="4" fillId="0" borderId="1" xfId="53" applyNumberFormat="1" applyFont="1" applyBorder="1" applyAlignment="1">
      <alignment vertical="center" wrapText="1"/>
    </xf>
    <xf numFmtId="178" fontId="5" fillId="0" borderId="1" xfId="53" applyNumberFormat="1" applyFont="1" applyBorder="1" applyAlignment="1">
      <alignment horizontal="center" vertical="center" wrapText="1"/>
    </xf>
    <xf numFmtId="0" fontId="6" fillId="0" borderId="1" xfId="53" applyFont="1" applyBorder="1" applyAlignment="1">
      <alignment horizontal="center" vertical="center" wrapText="1"/>
    </xf>
    <xf numFmtId="178" fontId="6" fillId="0" borderId="1" xfId="53" applyNumberFormat="1" applyFont="1" applyBorder="1" applyAlignment="1">
      <alignment horizontal="left" vertical="center" wrapText="1"/>
    </xf>
    <xf numFmtId="178" fontId="6" fillId="0" borderId="1" xfId="53" applyNumberFormat="1" applyFont="1" applyBorder="1" applyAlignment="1">
      <alignment horizontal="right" vertical="center" wrapText="1"/>
    </xf>
    <xf numFmtId="178" fontId="6" fillId="0" borderId="1" xfId="53" applyNumberFormat="1" applyFont="1" applyBorder="1" applyAlignment="1">
      <alignment horizontal="center" vertical="center" wrapText="1"/>
    </xf>
    <xf numFmtId="0" fontId="0" fillId="0" borderId="0" xfId="52">
      <alignment vertical="center"/>
    </xf>
    <xf numFmtId="178" fontId="0" fillId="0" borderId="0" xfId="52" applyNumberFormat="1">
      <alignment vertical="center"/>
    </xf>
    <xf numFmtId="0" fontId="2" fillId="0" borderId="0" xfId="52" applyFont="1" applyBorder="1" applyAlignment="1">
      <alignment vertical="center" wrapText="1"/>
    </xf>
    <xf numFmtId="0" fontId="3" fillId="0" borderId="0" xfId="52" applyFont="1" applyBorder="1" applyAlignment="1">
      <alignment horizontal="center" vertical="center" wrapText="1"/>
    </xf>
    <xf numFmtId="178" fontId="3" fillId="0" borderId="0" xfId="52" applyNumberFormat="1" applyFont="1" applyBorder="1" applyAlignment="1">
      <alignment horizontal="center" vertical="center" wrapText="1"/>
    </xf>
    <xf numFmtId="178" fontId="2" fillId="0" borderId="0" xfId="52" applyNumberFormat="1" applyFont="1" applyBorder="1" applyAlignment="1">
      <alignment horizontal="right" vertical="center" wrapText="1"/>
    </xf>
    <xf numFmtId="0" fontId="4" fillId="0" borderId="1" xfId="52" applyFont="1" applyBorder="1" applyAlignment="1">
      <alignment horizontal="center" vertical="center" wrapText="1"/>
    </xf>
    <xf numFmtId="178" fontId="4" fillId="0" borderId="1" xfId="52" applyNumberFormat="1" applyFont="1" applyBorder="1" applyAlignment="1">
      <alignment horizontal="center" vertical="center" wrapText="1"/>
    </xf>
    <xf numFmtId="0" fontId="2" fillId="0" borderId="1" xfId="52" applyFont="1" applyBorder="1" applyAlignment="1">
      <alignment vertical="center" wrapText="1"/>
    </xf>
    <xf numFmtId="177" fontId="6" fillId="0" borderId="1" xfId="52" applyNumberFormat="1" applyFont="1" applyBorder="1" applyAlignment="1">
      <alignment horizontal="right" vertical="center" wrapText="1"/>
    </xf>
    <xf numFmtId="178" fontId="6" fillId="0" borderId="1" xfId="52" applyNumberFormat="1" applyFont="1" applyBorder="1" applyAlignment="1">
      <alignment horizontal="right" vertical="center" wrapText="1"/>
    </xf>
    <xf numFmtId="0" fontId="6" fillId="0" borderId="2" xfId="52" applyFont="1" applyBorder="1" applyAlignment="1">
      <alignment horizontal="center" vertical="center" wrapText="1"/>
    </xf>
    <xf numFmtId="177" fontId="6" fillId="0" borderId="2" xfId="52" applyNumberFormat="1" applyFont="1" applyBorder="1" applyAlignment="1">
      <alignment horizontal="center" vertical="center" wrapText="1"/>
    </xf>
    <xf numFmtId="0" fontId="0" fillId="0" borderId="1" xfId="52" applyBorder="1">
      <alignment vertical="center"/>
    </xf>
    <xf numFmtId="0" fontId="6" fillId="0" borderId="3" xfId="52" applyFont="1" applyFill="1" applyBorder="1" applyAlignment="1">
      <alignment horizontal="center" vertical="center" wrapText="1"/>
    </xf>
    <xf numFmtId="177" fontId="6" fillId="0" borderId="3" xfId="52" applyNumberFormat="1" applyFont="1" applyFill="1" applyBorder="1" applyAlignment="1">
      <alignment horizontal="center" vertical="center" wrapText="1"/>
    </xf>
    <xf numFmtId="0" fontId="6" fillId="0" borderId="3" xfId="52" applyFont="1" applyBorder="1" applyAlignment="1">
      <alignment horizontal="center" vertical="center" wrapText="1"/>
    </xf>
    <xf numFmtId="177" fontId="6" fillId="0" borderId="3" xfId="52" applyNumberFormat="1" applyFont="1" applyBorder="1" applyAlignment="1">
      <alignment horizontal="center" vertical="center" wrapText="1"/>
    </xf>
    <xf numFmtId="0" fontId="6" fillId="0" borderId="4" xfId="52" applyFont="1" applyBorder="1" applyAlignment="1">
      <alignment horizontal="center" vertical="center" wrapText="1"/>
    </xf>
    <xf numFmtId="177" fontId="6" fillId="0" borderId="4" xfId="52" applyNumberFormat="1" applyFont="1" applyBorder="1" applyAlignment="1">
      <alignment horizontal="center" vertical="center" wrapText="1"/>
    </xf>
    <xf numFmtId="0" fontId="0" fillId="0" borderId="0" xfId="51">
      <alignment vertical="center"/>
    </xf>
    <xf numFmtId="178" fontId="0" fillId="0" borderId="0" xfId="51" applyNumberFormat="1">
      <alignment vertical="center"/>
    </xf>
    <xf numFmtId="0" fontId="2" fillId="0" borderId="0" xfId="51" applyFont="1" applyBorder="1" applyAlignment="1">
      <alignment vertical="center" wrapText="1"/>
    </xf>
    <xf numFmtId="0" fontId="3" fillId="0" borderId="0" xfId="51" applyFont="1" applyBorder="1" applyAlignment="1">
      <alignment horizontal="center" vertical="center" wrapText="1"/>
    </xf>
    <xf numFmtId="178" fontId="3" fillId="0" borderId="0" xfId="51" applyNumberFormat="1" applyFont="1" applyBorder="1" applyAlignment="1">
      <alignment horizontal="center" vertical="center" wrapText="1"/>
    </xf>
    <xf numFmtId="178" fontId="2" fillId="0" borderId="0" xfId="51" applyNumberFormat="1" applyFont="1" applyBorder="1" applyAlignment="1">
      <alignment vertical="center" wrapText="1"/>
    </xf>
    <xf numFmtId="0" fontId="4" fillId="0" borderId="5" xfId="51" applyFont="1" applyBorder="1" applyAlignment="1">
      <alignment horizontal="center" vertical="center" wrapText="1"/>
    </xf>
    <xf numFmtId="0" fontId="4" fillId="0" borderId="6" xfId="51" applyFont="1" applyBorder="1" applyAlignment="1">
      <alignment horizontal="left" vertical="center" wrapText="1"/>
    </xf>
    <xf numFmtId="178" fontId="4" fillId="0" borderId="6" xfId="51" applyNumberFormat="1" applyFont="1" applyBorder="1" applyAlignment="1">
      <alignment horizontal="left" vertical="center" wrapText="1"/>
    </xf>
    <xf numFmtId="0" fontId="4" fillId="0" borderId="7" xfId="51" applyFont="1" applyBorder="1" applyAlignment="1">
      <alignment vertical="center" wrapText="1"/>
    </xf>
    <xf numFmtId="0" fontId="4" fillId="0" borderId="8" xfId="51" applyFont="1" applyBorder="1" applyAlignment="1">
      <alignment horizontal="center" vertical="center" wrapText="1"/>
    </xf>
    <xf numFmtId="0" fontId="4" fillId="0" borderId="9" xfId="51" applyFont="1" applyBorder="1" applyAlignment="1">
      <alignment horizontal="center" vertical="center" wrapText="1"/>
    </xf>
    <xf numFmtId="178" fontId="4" fillId="0" borderId="9" xfId="51" applyNumberFormat="1" applyFont="1" applyBorder="1" applyAlignment="1">
      <alignment horizontal="center" vertical="center" wrapText="1"/>
    </xf>
    <xf numFmtId="0" fontId="4" fillId="0" borderId="10" xfId="51" applyFont="1" applyBorder="1" applyAlignment="1">
      <alignment horizontal="center" vertical="center" wrapText="1"/>
    </xf>
    <xf numFmtId="0" fontId="4" fillId="0" borderId="11" xfId="51" applyFont="1" applyBorder="1" applyAlignment="1">
      <alignment horizontal="center" vertical="center" wrapText="1"/>
    </xf>
    <xf numFmtId="178" fontId="4" fillId="0" borderId="11" xfId="51" applyNumberFormat="1" applyFont="1" applyBorder="1" applyAlignment="1">
      <alignment horizontal="center" vertical="center" wrapText="1"/>
    </xf>
    <xf numFmtId="0" fontId="4" fillId="0" borderId="0" xfId="51" applyFont="1" applyBorder="1" applyAlignment="1">
      <alignment vertical="center" wrapText="1"/>
    </xf>
    <xf numFmtId="0" fontId="6" fillId="0" borderId="10" xfId="51" applyFont="1" applyBorder="1" applyAlignment="1">
      <alignment horizontal="center" vertical="center" wrapText="1"/>
    </xf>
    <xf numFmtId="178" fontId="6" fillId="0" borderId="10" xfId="51" applyNumberFormat="1" applyFont="1" applyBorder="1" applyAlignment="1">
      <alignment horizontal="center" vertical="center" wrapText="1"/>
    </xf>
    <xf numFmtId="0" fontId="6" fillId="0" borderId="12" xfId="51" applyFont="1" applyBorder="1" applyAlignment="1">
      <alignment vertical="center" wrapText="1"/>
    </xf>
    <xf numFmtId="0" fontId="6" fillId="0" borderId="13" xfId="51" applyFont="1" applyBorder="1" applyAlignment="1">
      <alignment horizontal="center" vertical="center" wrapText="1"/>
    </xf>
    <xf numFmtId="178" fontId="6" fillId="0" borderId="13" xfId="51" applyNumberFormat="1" applyFont="1" applyBorder="1" applyAlignment="1">
      <alignment horizontal="center" vertical="center" wrapText="1"/>
    </xf>
    <xf numFmtId="0" fontId="6" fillId="0" borderId="14" xfId="51" applyFont="1" applyBorder="1" applyAlignment="1">
      <alignment horizontal="center" vertical="center" wrapText="1"/>
    </xf>
    <xf numFmtId="178" fontId="6" fillId="0" borderId="14" xfId="51" applyNumberFormat="1" applyFont="1" applyBorder="1" applyAlignment="1">
      <alignment horizontal="center" vertical="center" wrapText="1"/>
    </xf>
    <xf numFmtId="0" fontId="6" fillId="0" borderId="10" xfId="51" applyFont="1" applyBorder="1" applyAlignment="1">
      <alignment horizontal="left" vertical="center" wrapText="1"/>
    </xf>
    <xf numFmtId="0" fontId="6" fillId="0" borderId="13" xfId="51" applyFont="1" applyBorder="1" applyAlignment="1">
      <alignment horizontal="left" vertical="center" wrapText="1"/>
    </xf>
    <xf numFmtId="0" fontId="6" fillId="0" borderId="14" xfId="51" applyFont="1" applyBorder="1" applyAlignment="1">
      <alignment horizontal="left" vertical="center" wrapText="1"/>
    </xf>
    <xf numFmtId="178" fontId="4" fillId="0" borderId="15" xfId="51" applyNumberFormat="1" applyFont="1" applyBorder="1" applyAlignment="1">
      <alignment horizontal="center" vertical="center" wrapText="1"/>
    </xf>
    <xf numFmtId="178" fontId="4" fillId="0" borderId="16" xfId="51" applyNumberFormat="1" applyFont="1" applyBorder="1" applyAlignment="1">
      <alignment horizontal="center" vertical="center" wrapText="1"/>
    </xf>
    <xf numFmtId="0" fontId="4" fillId="0" borderId="17" xfId="51" applyFont="1" applyBorder="1" applyAlignment="1">
      <alignment horizontal="center" vertical="center" wrapText="1"/>
    </xf>
    <xf numFmtId="178" fontId="4" fillId="0" borderId="18" xfId="51" applyNumberFormat="1" applyFont="1" applyBorder="1" applyAlignment="1">
      <alignment horizontal="center" vertical="center" wrapText="1"/>
    </xf>
    <xf numFmtId="176" fontId="4" fillId="0" borderId="11" xfId="51" applyNumberFormat="1" applyFont="1" applyBorder="1" applyAlignment="1">
      <alignment horizontal="center" vertical="center" wrapText="1"/>
    </xf>
    <xf numFmtId="0" fontId="6" fillId="0" borderId="0" xfId="51" applyFont="1" applyBorder="1" applyAlignment="1">
      <alignment vertical="center" wrapText="1"/>
    </xf>
    <xf numFmtId="178" fontId="6" fillId="0" borderId="19" xfId="51" applyNumberFormat="1" applyFont="1" applyBorder="1" applyAlignment="1">
      <alignment horizontal="right" vertical="center" wrapText="1"/>
    </xf>
    <xf numFmtId="177" fontId="6" fillId="0" borderId="19" xfId="51" applyNumberFormat="1" applyFont="1" applyBorder="1" applyAlignment="1">
      <alignment horizontal="right" vertical="center" wrapText="1"/>
    </xf>
    <xf numFmtId="0" fontId="6" fillId="0" borderId="12" xfId="51" applyFont="1" applyBorder="1" applyAlignment="1">
      <alignment horizontal="left" vertical="center" wrapText="1"/>
    </xf>
    <xf numFmtId="0" fontId="0" fillId="0" borderId="0" xfId="50" applyFill="1">
      <alignment vertical="center"/>
    </xf>
    <xf numFmtId="0" fontId="7" fillId="0" borderId="0" xfId="50" applyFont="1" applyFill="1" applyBorder="1" applyAlignment="1">
      <alignment vertical="center" wrapText="1"/>
    </xf>
    <xf numFmtId="0" fontId="3" fillId="0" borderId="0" xfId="50" applyFont="1" applyFill="1" applyBorder="1" applyAlignment="1">
      <alignment horizontal="center" vertical="center" wrapText="1"/>
    </xf>
    <xf numFmtId="0" fontId="2" fillId="0" borderId="0" xfId="50" applyFont="1" applyFill="1" applyBorder="1" applyAlignment="1">
      <alignment vertical="center" wrapText="1"/>
    </xf>
    <xf numFmtId="0" fontId="4" fillId="0" borderId="5" xfId="50" applyFont="1" applyFill="1" applyBorder="1" applyAlignment="1">
      <alignment horizontal="center" vertical="center" wrapText="1"/>
    </xf>
    <xf numFmtId="0" fontId="4" fillId="0" borderId="6" xfId="50" applyFont="1" applyFill="1" applyBorder="1" applyAlignment="1">
      <alignment horizontal="left" vertical="center" wrapText="1"/>
    </xf>
    <xf numFmtId="0" fontId="4" fillId="0" borderId="15" xfId="50" applyFont="1" applyFill="1" applyBorder="1" applyAlignment="1">
      <alignment horizontal="center" vertical="center" wrapText="1"/>
    </xf>
    <xf numFmtId="0" fontId="4" fillId="0" borderId="8" xfId="50" applyFont="1" applyFill="1" applyBorder="1" applyAlignment="1">
      <alignment horizontal="center" vertical="center" wrapText="1"/>
    </xf>
    <xf numFmtId="0" fontId="4" fillId="0" borderId="9" xfId="50" applyFont="1" applyFill="1" applyBorder="1" applyAlignment="1">
      <alignment horizontal="center" vertical="center" wrapText="1"/>
    </xf>
    <xf numFmtId="0" fontId="4" fillId="0" borderId="18" xfId="50" applyFont="1" applyFill="1" applyBorder="1" applyAlignment="1">
      <alignment horizontal="center" vertical="center" wrapText="1"/>
    </xf>
    <xf numFmtId="0" fontId="0" fillId="0" borderId="1" xfId="50" applyFill="1" applyBorder="1">
      <alignment vertical="center"/>
    </xf>
    <xf numFmtId="178" fontId="0" fillId="0" borderId="1" xfId="50" applyNumberFormat="1" applyFill="1" applyBorder="1">
      <alignment vertical="center"/>
    </xf>
    <xf numFmtId="0" fontId="4" fillId="0" borderId="16" xfId="50" applyFont="1" applyFill="1" applyBorder="1" applyAlignment="1">
      <alignment horizontal="center" vertical="center" wrapText="1"/>
    </xf>
    <xf numFmtId="0" fontId="4" fillId="0" borderId="20" xfId="5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4" fillId="0" borderId="21" xfId="50" applyFont="1" applyFill="1" applyBorder="1" applyAlignment="1">
      <alignment horizontal="center" vertical="center" wrapText="1"/>
    </xf>
    <xf numFmtId="178" fontId="0" fillId="0" borderId="22" xfId="50" applyNumberFormat="1" applyFill="1" applyBorder="1">
      <alignment vertical="center"/>
    </xf>
    <xf numFmtId="0" fontId="0" fillId="0" borderId="22" xfId="50" applyFill="1" applyBorder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view="pageBreakPreview" zoomScaleNormal="85" zoomScaleSheetLayoutView="100" workbookViewId="0">
      <pane xSplit="1" ySplit="5" topLeftCell="B6" activePane="bottomRight" state="frozen"/>
      <selection/>
      <selection pane="topRight"/>
      <selection pane="bottomLeft"/>
      <selection pane="bottomRight" activeCell="A1" sqref="A1:L7"/>
    </sheetView>
  </sheetViews>
  <sheetFormatPr defaultColWidth="10" defaultRowHeight="13.5" outlineLevelRow="6"/>
  <cols>
    <col min="1" max="1" width="30.25" style="73" customWidth="1"/>
    <col min="2" max="2" width="11.4666666666667" style="73" customWidth="1"/>
    <col min="3" max="3" width="9.625" style="73" customWidth="1"/>
    <col min="4" max="4" width="12.5" style="73" customWidth="1"/>
    <col min="5" max="5" width="21.125" style="73" customWidth="1"/>
    <col min="6" max="6" width="9.375" style="73" customWidth="1"/>
    <col min="7" max="7" width="8.875" style="73" customWidth="1"/>
    <col min="8" max="8" width="21.125" style="73" customWidth="1"/>
    <col min="9" max="9" width="19.5" style="73" customWidth="1"/>
    <col min="10" max="10" width="18" style="73" customWidth="1"/>
    <col min="11" max="11" width="21.125" style="73" customWidth="1"/>
    <col min="12" max="13" width="9.75" style="73" customWidth="1"/>
    <col min="14" max="16384" width="10" style="73"/>
  </cols>
  <sheetData>
    <row r="1" ht="21" customHeight="1" spans="1:1">
      <c r="A1" s="74" t="s">
        <v>0</v>
      </c>
    </row>
    <row r="2" ht="27.95" customHeight="1" spans="1:12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ht="14.25" customHeight="1" spans="1:12">
      <c r="A3" s="76"/>
      <c r="B3" s="76"/>
      <c r="C3" s="76"/>
      <c r="D3" s="76"/>
      <c r="E3" s="76"/>
      <c r="F3" s="76"/>
      <c r="G3" s="76"/>
      <c r="I3" s="76"/>
      <c r="J3" s="76"/>
      <c r="K3" s="76"/>
      <c r="L3" s="76" t="s">
        <v>2</v>
      </c>
    </row>
    <row r="4" ht="34.15" customHeight="1" spans="1:12">
      <c r="A4" s="77"/>
      <c r="B4" s="78" t="s">
        <v>3</v>
      </c>
      <c r="C4" s="78"/>
      <c r="D4" s="78"/>
      <c r="E4" s="78"/>
      <c r="F4" s="78"/>
      <c r="G4" s="78"/>
      <c r="H4" s="79" t="s">
        <v>4</v>
      </c>
      <c r="I4" s="79"/>
      <c r="J4" s="85" t="s">
        <v>5</v>
      </c>
      <c r="K4" s="86"/>
      <c r="L4" s="87" t="s">
        <v>6</v>
      </c>
    </row>
    <row r="5" ht="34.15" customHeight="1" spans="1:12">
      <c r="A5" s="80" t="s">
        <v>7</v>
      </c>
      <c r="B5" s="81" t="s">
        <v>8</v>
      </c>
      <c r="C5" s="81" t="s">
        <v>9</v>
      </c>
      <c r="D5" s="81" t="s">
        <v>10</v>
      </c>
      <c r="E5" s="81" t="s">
        <v>11</v>
      </c>
      <c r="F5" s="81" t="s">
        <v>12</v>
      </c>
      <c r="G5" s="81" t="s">
        <v>13</v>
      </c>
      <c r="H5" s="82"/>
      <c r="I5" s="81" t="s">
        <v>14</v>
      </c>
      <c r="J5" s="82"/>
      <c r="K5" s="88" t="s">
        <v>14</v>
      </c>
      <c r="L5" s="87"/>
    </row>
    <row r="6" ht="43.5" customHeight="1" spans="1:12">
      <c r="A6" s="83" t="s">
        <v>15</v>
      </c>
      <c r="B6" s="83" t="s">
        <v>16</v>
      </c>
      <c r="C6" s="83" t="s">
        <v>17</v>
      </c>
      <c r="D6" s="83">
        <v>5</v>
      </c>
      <c r="E6" s="83" t="s">
        <v>18</v>
      </c>
      <c r="F6" s="83" t="s">
        <v>19</v>
      </c>
      <c r="G6" s="83" t="s">
        <v>20</v>
      </c>
      <c r="H6" s="84">
        <v>20.2003518575</v>
      </c>
      <c r="I6" s="84">
        <v>5</v>
      </c>
      <c r="J6" s="84">
        <v>9.8713677197</v>
      </c>
      <c r="K6" s="89">
        <v>5</v>
      </c>
      <c r="L6" s="83"/>
    </row>
    <row r="7" ht="43.5" customHeight="1" spans="1:12">
      <c r="A7" s="83"/>
      <c r="B7" s="83"/>
      <c r="C7" s="83"/>
      <c r="D7" s="83"/>
      <c r="E7" s="83"/>
      <c r="F7" s="83"/>
      <c r="G7" s="83"/>
      <c r="H7" s="83"/>
      <c r="I7" s="83"/>
      <c r="J7" s="83"/>
      <c r="K7" s="90"/>
      <c r="L7" s="83"/>
    </row>
  </sheetData>
  <mergeCells count="5">
    <mergeCell ref="A2:L2"/>
    <mergeCell ref="B4:G4"/>
    <mergeCell ref="H4:I4"/>
    <mergeCell ref="J4:K4"/>
    <mergeCell ref="L4:L5"/>
  </mergeCells>
  <printOptions horizontalCentered="1"/>
  <pageMargins left="0.196850393700787" right="0.196850393700787" top="0.78740157480315" bottom="0.393700787401575" header="0" footer="0"/>
  <pageSetup paperSize="9" scale="7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workbookViewId="0">
      <pane xSplit="1" ySplit="5" topLeftCell="B6" activePane="bottomRight" state="frozen"/>
      <selection/>
      <selection pane="topRight"/>
      <selection pane="bottomLeft"/>
      <selection pane="bottomRight" activeCell="A16" sqref="A16:A18"/>
    </sheetView>
  </sheetViews>
  <sheetFormatPr defaultColWidth="10" defaultRowHeight="13.5"/>
  <cols>
    <col min="1" max="1" width="31.125" style="37" customWidth="1"/>
    <col min="2" max="2" width="9.5" style="37" customWidth="1"/>
    <col min="3" max="3" width="15.75" style="37" customWidth="1"/>
    <col min="4" max="4" width="15.875" style="38" customWidth="1"/>
    <col min="5" max="5" width="21.75" style="37" customWidth="1"/>
    <col min="6" max="6" width="9.5" style="37" customWidth="1"/>
    <col min="7" max="7" width="9" style="37" customWidth="1"/>
    <col min="8" max="8" width="17.125" style="37" customWidth="1"/>
    <col min="9" max="12" width="13" style="38" customWidth="1"/>
    <col min="13" max="13" width="14.875" style="37" customWidth="1"/>
    <col min="14" max="15" width="9.75" style="37" customWidth="1"/>
    <col min="16" max="19" width="11.5" style="37"/>
    <col min="20" max="16384" width="10" style="37"/>
  </cols>
  <sheetData>
    <row r="1" ht="14.25" customHeight="1" spans="1:1">
      <c r="A1" s="39" t="s">
        <v>21</v>
      </c>
    </row>
    <row r="2" ht="27.95" customHeight="1" spans="1:14">
      <c r="A2" s="40" t="s">
        <v>22</v>
      </c>
      <c r="B2" s="40"/>
      <c r="C2" s="40"/>
      <c r="D2" s="41"/>
      <c r="E2" s="40"/>
      <c r="F2" s="40"/>
      <c r="G2" s="40"/>
      <c r="H2" s="40"/>
      <c r="I2" s="41"/>
      <c r="J2" s="41"/>
      <c r="K2" s="41"/>
      <c r="L2" s="41"/>
      <c r="M2" s="40"/>
      <c r="N2" s="40"/>
    </row>
    <row r="3" ht="14.25" customHeight="1" spans="1:14">
      <c r="A3" s="39"/>
      <c r="B3" s="39"/>
      <c r="C3" s="39"/>
      <c r="D3" s="42"/>
      <c r="E3" s="39"/>
      <c r="F3" s="39"/>
      <c r="G3" s="39"/>
      <c r="J3" s="42"/>
      <c r="K3" s="42"/>
      <c r="L3" s="42"/>
      <c r="N3" s="39" t="s">
        <v>2</v>
      </c>
    </row>
    <row r="4" ht="35.45" customHeight="1" spans="1:14">
      <c r="A4" s="43"/>
      <c r="B4" s="44" t="s">
        <v>3</v>
      </c>
      <c r="C4" s="44"/>
      <c r="D4" s="45"/>
      <c r="E4" s="44"/>
      <c r="F4" s="44"/>
      <c r="G4" s="44"/>
      <c r="H4" s="46" t="s">
        <v>23</v>
      </c>
      <c r="I4" s="64" t="s">
        <v>4</v>
      </c>
      <c r="J4" s="64"/>
      <c r="K4" s="65" t="s">
        <v>5</v>
      </c>
      <c r="L4" s="65"/>
      <c r="M4" s="46" t="s">
        <v>24</v>
      </c>
      <c r="N4" s="66" t="s">
        <v>6</v>
      </c>
    </row>
    <row r="5" ht="35.45" customHeight="1" spans="1:14">
      <c r="A5" s="47" t="s">
        <v>7</v>
      </c>
      <c r="B5" s="48" t="s">
        <v>8</v>
      </c>
      <c r="C5" s="48" t="s">
        <v>9</v>
      </c>
      <c r="D5" s="49" t="s">
        <v>10</v>
      </c>
      <c r="E5" s="48" t="s">
        <v>11</v>
      </c>
      <c r="F5" s="48" t="s">
        <v>12</v>
      </c>
      <c r="G5" s="48" t="s">
        <v>13</v>
      </c>
      <c r="H5" s="46"/>
      <c r="I5" s="67"/>
      <c r="J5" s="49" t="s">
        <v>14</v>
      </c>
      <c r="K5" s="67"/>
      <c r="L5" s="49" t="s">
        <v>14</v>
      </c>
      <c r="M5" s="46"/>
      <c r="N5" s="66"/>
    </row>
    <row r="6" ht="34" customHeight="1" spans="1:14">
      <c r="A6" s="50" t="s">
        <v>25</v>
      </c>
      <c r="B6" s="51"/>
      <c r="C6" s="51"/>
      <c r="D6" s="52">
        <f>SUM(D7:D18)</f>
        <v>15</v>
      </c>
      <c r="E6" s="51"/>
      <c r="F6" s="51"/>
      <c r="G6" s="51"/>
      <c r="H6" s="53"/>
      <c r="I6" s="52"/>
      <c r="J6" s="52"/>
      <c r="K6" s="52"/>
      <c r="L6" s="52"/>
      <c r="M6" s="68"/>
      <c r="N6" s="69"/>
    </row>
    <row r="7" ht="24" customHeight="1" spans="1:14">
      <c r="A7" s="54" t="s">
        <v>26</v>
      </c>
      <c r="B7" s="54" t="s">
        <v>27</v>
      </c>
      <c r="C7" s="54" t="s">
        <v>28</v>
      </c>
      <c r="D7" s="55">
        <v>5</v>
      </c>
      <c r="E7" s="54" t="s">
        <v>29</v>
      </c>
      <c r="F7" s="54" t="s">
        <v>30</v>
      </c>
      <c r="G7" s="54" t="s">
        <v>20</v>
      </c>
      <c r="H7" s="56" t="s">
        <v>31</v>
      </c>
      <c r="I7" s="70">
        <v>8.9155566296</v>
      </c>
      <c r="J7" s="70">
        <v>3.9853562964</v>
      </c>
      <c r="K7" s="70">
        <v>8.9155566296</v>
      </c>
      <c r="L7" s="70">
        <v>3.9853562964</v>
      </c>
      <c r="M7" s="71"/>
      <c r="N7" s="72"/>
    </row>
    <row r="8" ht="24" customHeight="1" spans="1:14">
      <c r="A8" s="57"/>
      <c r="B8" s="57"/>
      <c r="C8" s="57"/>
      <c r="D8" s="58"/>
      <c r="E8" s="57"/>
      <c r="F8" s="57"/>
      <c r="G8" s="57"/>
      <c r="H8" s="56" t="s">
        <v>32</v>
      </c>
      <c r="I8" s="70">
        <v>0.055</v>
      </c>
      <c r="J8" s="70">
        <v>0.05</v>
      </c>
      <c r="K8" s="70">
        <v>0.05</v>
      </c>
      <c r="L8" s="70">
        <v>0.05</v>
      </c>
      <c r="M8" s="71"/>
      <c r="N8" s="72"/>
    </row>
    <row r="9" ht="24" customHeight="1" spans="1:14">
      <c r="A9" s="57"/>
      <c r="B9" s="57"/>
      <c r="C9" s="57"/>
      <c r="D9" s="58"/>
      <c r="E9" s="57"/>
      <c r="F9" s="57"/>
      <c r="G9" s="57"/>
      <c r="H9" s="56" t="s">
        <v>33</v>
      </c>
      <c r="I9" s="70">
        <v>2.6616</v>
      </c>
      <c r="J9" s="70">
        <v>0.1</v>
      </c>
      <c r="K9" s="70">
        <v>1.154376882</v>
      </c>
      <c r="L9" s="70">
        <v>0.1</v>
      </c>
      <c r="M9" s="71"/>
      <c r="N9" s="72"/>
    </row>
    <row r="10" ht="24" customHeight="1" spans="1:14">
      <c r="A10" s="57"/>
      <c r="B10" s="57"/>
      <c r="C10" s="57"/>
      <c r="D10" s="58"/>
      <c r="E10" s="57"/>
      <c r="F10" s="57"/>
      <c r="G10" s="57"/>
      <c r="H10" s="56" t="s">
        <v>34</v>
      </c>
      <c r="I10" s="70">
        <v>6.0076149863</v>
      </c>
      <c r="J10" s="70">
        <v>0.7237919146</v>
      </c>
      <c r="K10" s="70">
        <v>2.7680031163</v>
      </c>
      <c r="L10" s="70">
        <v>0.7237919146</v>
      </c>
      <c r="M10" s="71"/>
      <c r="N10" s="72"/>
    </row>
    <row r="11" ht="24" customHeight="1" spans="1:14">
      <c r="A11" s="59"/>
      <c r="B11" s="59"/>
      <c r="C11" s="59"/>
      <c r="D11" s="60"/>
      <c r="E11" s="59"/>
      <c r="F11" s="59"/>
      <c r="G11" s="59"/>
      <c r="H11" s="56" t="s">
        <v>35</v>
      </c>
      <c r="I11" s="70">
        <v>0.52988</v>
      </c>
      <c r="J11" s="70">
        <v>0.140851789</v>
      </c>
      <c r="K11" s="70">
        <v>0.50649</v>
      </c>
      <c r="L11" s="70">
        <v>0.140851789</v>
      </c>
      <c r="M11" s="71"/>
      <c r="N11" s="72"/>
    </row>
    <row r="12" ht="24" customHeight="1" spans="1:14">
      <c r="A12" s="54" t="s">
        <v>36</v>
      </c>
      <c r="B12" s="54" t="s">
        <v>37</v>
      </c>
      <c r="C12" s="54" t="s">
        <v>28</v>
      </c>
      <c r="D12" s="55">
        <v>5</v>
      </c>
      <c r="E12" s="54" t="s">
        <v>38</v>
      </c>
      <c r="F12" s="54" t="s">
        <v>39</v>
      </c>
      <c r="G12" s="54" t="s">
        <v>20</v>
      </c>
      <c r="H12" s="56" t="s">
        <v>31</v>
      </c>
      <c r="I12" s="70">
        <v>15.7513926646</v>
      </c>
      <c r="J12" s="70">
        <v>3.3760296232</v>
      </c>
      <c r="K12" s="70">
        <v>10.9429722969</v>
      </c>
      <c r="L12" s="70">
        <v>3.3760296232</v>
      </c>
      <c r="M12" s="71"/>
      <c r="N12" s="72"/>
    </row>
    <row r="13" ht="24" customHeight="1" spans="1:14">
      <c r="A13" s="57"/>
      <c r="B13" s="57"/>
      <c r="C13" s="57"/>
      <c r="D13" s="58"/>
      <c r="E13" s="57"/>
      <c r="F13" s="57"/>
      <c r="G13" s="57"/>
      <c r="H13" s="56" t="s">
        <v>32</v>
      </c>
      <c r="I13" s="70">
        <v>1.86099645</v>
      </c>
      <c r="J13" s="70">
        <v>0.374639276</v>
      </c>
      <c r="K13" s="70">
        <v>2.22497134</v>
      </c>
      <c r="L13" s="70">
        <v>0.374639276</v>
      </c>
      <c r="M13" s="71">
        <v>0.00199349</v>
      </c>
      <c r="N13" s="72"/>
    </row>
    <row r="14" ht="24" customHeight="1" spans="1:14">
      <c r="A14" s="57"/>
      <c r="B14" s="57"/>
      <c r="C14" s="57"/>
      <c r="D14" s="58"/>
      <c r="E14" s="57"/>
      <c r="F14" s="57"/>
      <c r="G14" s="57"/>
      <c r="H14" s="56" t="s">
        <v>34</v>
      </c>
      <c r="I14" s="70">
        <v>6.0721112018</v>
      </c>
      <c r="J14" s="70">
        <v>0.933161764</v>
      </c>
      <c r="K14" s="70">
        <v>3.7721907713</v>
      </c>
      <c r="L14" s="70">
        <v>0.933161764</v>
      </c>
      <c r="M14" s="71"/>
      <c r="N14" s="72"/>
    </row>
    <row r="15" ht="24" customHeight="1" spans="1:14">
      <c r="A15" s="59"/>
      <c r="B15" s="59"/>
      <c r="C15" s="59"/>
      <c r="D15" s="60"/>
      <c r="E15" s="59"/>
      <c r="F15" s="59"/>
      <c r="G15" s="59"/>
      <c r="H15" s="56" t="s">
        <v>35</v>
      </c>
      <c r="I15" s="70">
        <v>2.003815</v>
      </c>
      <c r="J15" s="70">
        <v>0.3161693368</v>
      </c>
      <c r="K15" s="70">
        <v>1.2215294719</v>
      </c>
      <c r="L15" s="70">
        <v>0.3161693368</v>
      </c>
      <c r="M15" s="71"/>
      <c r="N15" s="72"/>
    </row>
    <row r="16" ht="24" customHeight="1" spans="1:14">
      <c r="A16" s="54" t="s">
        <v>40</v>
      </c>
      <c r="B16" s="54" t="s">
        <v>41</v>
      </c>
      <c r="C16" s="61" t="s">
        <v>28</v>
      </c>
      <c r="D16" s="55">
        <v>5</v>
      </c>
      <c r="E16" s="54" t="s">
        <v>18</v>
      </c>
      <c r="F16" s="54" t="s">
        <v>42</v>
      </c>
      <c r="G16" s="54" t="s">
        <v>43</v>
      </c>
      <c r="H16" s="56" t="s">
        <v>44</v>
      </c>
      <c r="I16" s="70">
        <v>10.65225</v>
      </c>
      <c r="J16" s="70">
        <v>2.75</v>
      </c>
      <c r="K16" s="70">
        <v>10.65225</v>
      </c>
      <c r="L16" s="70">
        <v>2.75</v>
      </c>
      <c r="M16" s="71"/>
      <c r="N16" s="72"/>
    </row>
    <row r="17" ht="39" customHeight="1" spans="1:14">
      <c r="A17" s="57"/>
      <c r="B17" s="57"/>
      <c r="C17" s="62"/>
      <c r="D17" s="58"/>
      <c r="E17" s="57"/>
      <c r="F17" s="57"/>
      <c r="G17" s="57"/>
      <c r="H17" s="56" t="s">
        <v>45</v>
      </c>
      <c r="I17" s="70">
        <v>3.856989</v>
      </c>
      <c r="J17" s="70">
        <v>1.25</v>
      </c>
      <c r="K17" s="70">
        <v>3.387353</v>
      </c>
      <c r="L17" s="70">
        <v>1.25</v>
      </c>
      <c r="M17" s="71"/>
      <c r="N17" s="72"/>
    </row>
    <row r="18" ht="24" customHeight="1" spans="1:14">
      <c r="A18" s="59"/>
      <c r="B18" s="59"/>
      <c r="C18" s="63"/>
      <c r="D18" s="60"/>
      <c r="E18" s="59"/>
      <c r="F18" s="59"/>
      <c r="G18" s="59"/>
      <c r="H18" s="56" t="s">
        <v>34</v>
      </c>
      <c r="I18" s="70">
        <v>5.19989</v>
      </c>
      <c r="J18" s="70">
        <v>1</v>
      </c>
      <c r="K18" s="70">
        <v>5.19989</v>
      </c>
      <c r="L18" s="70">
        <v>1</v>
      </c>
      <c r="M18" s="71"/>
      <c r="N18" s="72"/>
    </row>
    <row r="19" ht="14.25" customHeight="1"/>
  </sheetData>
  <autoFilter ref="A5:N18">
    <extLst/>
  </autoFilter>
  <mergeCells count="28">
    <mergeCell ref="A2:N2"/>
    <mergeCell ref="B4:G4"/>
    <mergeCell ref="I4:J4"/>
    <mergeCell ref="K4:L4"/>
    <mergeCell ref="A7:A11"/>
    <mergeCell ref="A12:A15"/>
    <mergeCell ref="A16:A18"/>
    <mergeCell ref="B7:B11"/>
    <mergeCell ref="B12:B15"/>
    <mergeCell ref="B16:B18"/>
    <mergeCell ref="C7:C11"/>
    <mergeCell ref="C12:C15"/>
    <mergeCell ref="C16:C18"/>
    <mergeCell ref="D7:D11"/>
    <mergeCell ref="D12:D15"/>
    <mergeCell ref="D16:D18"/>
    <mergeCell ref="E7:E11"/>
    <mergeCell ref="E12:E15"/>
    <mergeCell ref="E16:E18"/>
    <mergeCell ref="F7:F11"/>
    <mergeCell ref="F12:F15"/>
    <mergeCell ref="F16:F18"/>
    <mergeCell ref="G7:G11"/>
    <mergeCell ref="G12:G15"/>
    <mergeCell ref="G16:G18"/>
    <mergeCell ref="H4:H5"/>
    <mergeCell ref="M4:M5"/>
    <mergeCell ref="N4:N5"/>
  </mergeCells>
  <pageMargins left="0.748031496062992" right="0.748031496062992" top="0.78740157480315" bottom="0.275590551181102" header="0" footer="0"/>
  <pageSetup paperSize="9" scale="63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E6" sqref="E6"/>
    </sheetView>
  </sheetViews>
  <sheetFormatPr defaultColWidth="10" defaultRowHeight="13.5" outlineLevelCol="4"/>
  <cols>
    <col min="1" max="1" width="6.625" style="17" customWidth="1"/>
    <col min="2" max="2" width="38.625" style="17" customWidth="1"/>
    <col min="3" max="3" width="17" style="17" customWidth="1"/>
    <col min="4" max="4" width="44.5" style="17" customWidth="1"/>
    <col min="5" max="5" width="23.25" style="18" customWidth="1"/>
    <col min="6" max="7" width="9.75" style="17" customWidth="1"/>
    <col min="8" max="16384" width="10" style="17"/>
  </cols>
  <sheetData>
    <row r="1" ht="14.25" customHeight="1" spans="1:1">
      <c r="A1" s="19" t="s">
        <v>46</v>
      </c>
    </row>
    <row r="2" ht="27.95" customHeight="1" spans="1:5">
      <c r="A2" s="20" t="s">
        <v>47</v>
      </c>
      <c r="B2" s="20"/>
      <c r="C2" s="20"/>
      <c r="D2" s="20"/>
      <c r="E2" s="21"/>
    </row>
    <row r="3" ht="14.25" customHeight="1" spans="5:5">
      <c r="E3" s="22" t="s">
        <v>2</v>
      </c>
    </row>
    <row r="4" ht="19.9" customHeight="1" spans="1:5">
      <c r="A4" s="23" t="s">
        <v>48</v>
      </c>
      <c r="B4" s="23" t="s">
        <v>49</v>
      </c>
      <c r="C4" s="23"/>
      <c r="D4" s="23" t="s">
        <v>50</v>
      </c>
      <c r="E4" s="24"/>
    </row>
    <row r="5" ht="19.9" customHeight="1" spans="1:5">
      <c r="A5" s="23"/>
      <c r="B5" s="23" t="s">
        <v>7</v>
      </c>
      <c r="C5" s="23" t="s">
        <v>51</v>
      </c>
      <c r="D5" s="23" t="s">
        <v>52</v>
      </c>
      <c r="E5" s="24" t="s">
        <v>51</v>
      </c>
    </row>
    <row r="6" ht="26.25" customHeight="1" spans="1:5">
      <c r="A6" s="23" t="s">
        <v>25</v>
      </c>
      <c r="B6" s="25"/>
      <c r="C6" s="26">
        <f>SUM(C7)</f>
        <v>5</v>
      </c>
      <c r="D6" s="25"/>
      <c r="E6" s="27">
        <f>SUM(E7:E12)</f>
        <v>5</v>
      </c>
    </row>
    <row r="7" ht="26.25" customHeight="1" spans="1:5">
      <c r="A7" s="28">
        <v>1</v>
      </c>
      <c r="B7" s="28" t="s">
        <v>15</v>
      </c>
      <c r="C7" s="29">
        <v>5</v>
      </c>
      <c r="D7" s="30" t="s">
        <v>53</v>
      </c>
      <c r="E7" s="27">
        <v>1.133013</v>
      </c>
    </row>
    <row r="8" ht="26.25" customHeight="1" spans="1:5">
      <c r="A8" s="31"/>
      <c r="B8" s="31"/>
      <c r="C8" s="32"/>
      <c r="D8" s="30" t="s">
        <v>54</v>
      </c>
      <c r="E8" s="27">
        <v>0.441091</v>
      </c>
    </row>
    <row r="9" ht="26.25" customHeight="1" spans="1:5">
      <c r="A9" s="33"/>
      <c r="B9" s="33"/>
      <c r="C9" s="34"/>
      <c r="D9" s="30" t="s">
        <v>55</v>
      </c>
      <c r="E9" s="27">
        <v>1.01703</v>
      </c>
    </row>
    <row r="10" ht="26.25" customHeight="1" spans="1:5">
      <c r="A10" s="33"/>
      <c r="B10" s="33"/>
      <c r="C10" s="34"/>
      <c r="D10" s="30" t="s">
        <v>56</v>
      </c>
      <c r="E10" s="27">
        <v>0.1768</v>
      </c>
    </row>
    <row r="11" ht="26.25" customHeight="1" spans="1:5">
      <c r="A11" s="33"/>
      <c r="B11" s="33"/>
      <c r="C11" s="34"/>
      <c r="D11" s="30" t="s">
        <v>57</v>
      </c>
      <c r="E11" s="27">
        <v>0.244</v>
      </c>
    </row>
    <row r="12" ht="26.25" customHeight="1" spans="1:5">
      <c r="A12" s="35"/>
      <c r="B12" s="35"/>
      <c r="C12" s="36"/>
      <c r="D12" s="30" t="s">
        <v>58</v>
      </c>
      <c r="E12" s="27">
        <v>1.988066</v>
      </c>
    </row>
  </sheetData>
  <mergeCells count="7">
    <mergeCell ref="A2:E2"/>
    <mergeCell ref="B4:C4"/>
    <mergeCell ref="D4:E4"/>
    <mergeCell ref="A4:A5"/>
    <mergeCell ref="A7:A12"/>
    <mergeCell ref="B7:B12"/>
    <mergeCell ref="C7:C12"/>
  </mergeCells>
  <printOptions horizontalCentered="1"/>
  <pageMargins left="0.747916666666667" right="0.747916666666667" top="0.786805555555556" bottom="0.275" header="0" footer="0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C1" sqref="A$1:E$1048576"/>
    </sheetView>
  </sheetViews>
  <sheetFormatPr defaultColWidth="10" defaultRowHeight="13.5" outlineLevelCol="4"/>
  <cols>
    <col min="1" max="1" width="6.625" style="2" customWidth="1"/>
    <col min="2" max="2" width="38.625" style="2" customWidth="1"/>
    <col min="3" max="3" width="23.25" style="3" customWidth="1"/>
    <col min="4" max="4" width="29.5" style="3" customWidth="1"/>
    <col min="5" max="5" width="23.25" style="3" customWidth="1"/>
    <col min="6" max="6" width="9.75" style="2" customWidth="1"/>
    <col min="7" max="16384" width="10" style="2"/>
  </cols>
  <sheetData>
    <row r="1" ht="14.25" customHeight="1" spans="1:1">
      <c r="A1" s="4" t="s">
        <v>59</v>
      </c>
    </row>
    <row r="2" ht="27.95" customHeight="1" spans="1:5">
      <c r="A2" s="5" t="s">
        <v>60</v>
      </c>
      <c r="B2" s="5"/>
      <c r="C2" s="6"/>
      <c r="D2" s="6"/>
      <c r="E2" s="6"/>
    </row>
    <row r="3" ht="14.25" customHeight="1" spans="5:5">
      <c r="E3" s="7" t="s">
        <v>2</v>
      </c>
    </row>
    <row r="4" ht="19.9" customHeight="1" spans="1:5">
      <c r="A4" s="8" t="s">
        <v>48</v>
      </c>
      <c r="B4" s="8" t="s">
        <v>61</v>
      </c>
      <c r="C4" s="9"/>
      <c r="D4" s="9" t="s">
        <v>62</v>
      </c>
      <c r="E4" s="9"/>
    </row>
    <row r="5" ht="19.9" customHeight="1" spans="1:5">
      <c r="A5" s="8"/>
      <c r="B5" s="8" t="s">
        <v>7</v>
      </c>
      <c r="C5" s="9" t="s">
        <v>51</v>
      </c>
      <c r="D5" s="9" t="s">
        <v>52</v>
      </c>
      <c r="E5" s="9" t="s">
        <v>51</v>
      </c>
    </row>
    <row r="6" s="1" customFormat="1" ht="26.25" customHeight="1" spans="1:5">
      <c r="A6" s="8" t="s">
        <v>25</v>
      </c>
      <c r="B6" s="10"/>
      <c r="C6" s="11">
        <f>SUM(C7:C9)</f>
        <v>15</v>
      </c>
      <c r="D6" s="12"/>
      <c r="E6" s="9">
        <f>SUM(E7:E9)</f>
        <v>15</v>
      </c>
    </row>
    <row r="7" ht="26.25" customHeight="1" spans="1:5">
      <c r="A7" s="13">
        <v>1</v>
      </c>
      <c r="B7" s="13" t="s">
        <v>26</v>
      </c>
      <c r="C7" s="9">
        <v>5</v>
      </c>
      <c r="D7" s="14" t="s">
        <v>57</v>
      </c>
      <c r="E7" s="15">
        <v>5</v>
      </c>
    </row>
    <row r="8" ht="26.25" customHeight="1" spans="1:5">
      <c r="A8" s="13">
        <v>2</v>
      </c>
      <c r="B8" s="13" t="s">
        <v>36</v>
      </c>
      <c r="C8" s="16">
        <v>5</v>
      </c>
      <c r="D8" s="14" t="s">
        <v>57</v>
      </c>
      <c r="E8" s="15">
        <v>5</v>
      </c>
    </row>
    <row r="9" ht="26.25" customHeight="1" spans="1:5">
      <c r="A9" s="13">
        <v>3</v>
      </c>
      <c r="B9" s="13" t="s">
        <v>40</v>
      </c>
      <c r="C9" s="16">
        <v>5</v>
      </c>
      <c r="D9" s="14" t="s">
        <v>57</v>
      </c>
      <c r="E9" s="15">
        <v>5</v>
      </c>
    </row>
  </sheetData>
  <mergeCells count="4">
    <mergeCell ref="A2:E2"/>
    <mergeCell ref="B4:C4"/>
    <mergeCell ref="D4:E4"/>
    <mergeCell ref="A4:A5"/>
  </mergeCells>
  <pageMargins left="0.747916666666667" right="0.747916666666667" top="0.786805555555556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</vt:lpstr>
      <vt:lpstr>附件2</vt:lpstr>
      <vt:lpstr>附件3</vt:lpstr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2019-06-25T09:25:00Z</dcterms:created>
  <cp:lastPrinted>2019-06-25T13:26:00Z</cp:lastPrinted>
  <dcterms:modified xsi:type="dcterms:W3CDTF">2019-06-28T07:45:46Z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  <property fmtid="{D5CDD505-2E9C-101B-9397-08002B2CF9AE}" pid="3" name="KSOReadingLayout">
    <vt:bool>true</vt:bool>
  </property>
</Properties>
</file>