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Print_Area" localSheetId="1">'表3-1 新增地方政府专项债券情况表'!$A$1:$N$19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<sst xmlns="http://schemas.openxmlformats.org/spreadsheetml/2006/main" count="197" uniqueCount="113">
  <si>
    <t>表1</t>
  </si>
  <si>
    <t>2021年--2022年末500225 大足区发行的新增地方政府一般债券情况表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</si>
  <si>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</si>
  <si>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</si>
  <si>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</si>
  <si>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</si>
  <si>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</si>
  <si>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</si>
  <si>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</si>
  <si>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</si>
  <si>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</si>
  <si>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</si>
  <si>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</si>
  <si>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</si>
  <si>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</si>
  <si>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2021年重庆市政府一般债券(一期)</t>
  </si>
  <si>
    <t>173643</t>
  </si>
  <si>
    <t>一般债券</t>
  </si>
  <si>
    <t>2021-05-14</t>
  </si>
  <si>
    <t>3.18</t>
  </si>
  <si>
    <t>5年</t>
  </si>
  <si>
    <t>2021年重庆市政府一般债券（二期）</t>
  </si>
  <si>
    <t>2171049</t>
  </si>
  <si>
    <t>2021-10-22</t>
  </si>
  <si>
    <t>2.94</t>
  </si>
  <si>
    <t>3年</t>
  </si>
  <si>
    <t>2022年重庆市政府一般债券（一期）</t>
  </si>
  <si>
    <t>2271485</t>
  </si>
  <si>
    <t>2022-07-06</t>
  </si>
  <si>
    <t>2.62</t>
  </si>
  <si>
    <t>2022年重庆市政府一般债券（二期）</t>
  </si>
  <si>
    <t>2271683</t>
  </si>
  <si>
    <t>2022-09-23</t>
  </si>
  <si>
    <t>2.4</t>
  </si>
  <si>
    <t>注：本表由使用债券资金的部门不迟于每年6月底前公开，反映截至上年末一般债券及项目信息。</t>
  </si>
  <si>
    <t>表2</t>
  </si>
  <si>
    <t>2021年--2022年末500225 大足区发行的新增地方政府专项债券情况表</t>
  </si>
  <si>
    <t>债券项目资产类型</t>
  </si>
  <si>
    <t>已取得项目收益</t>
  </si>
  <si>
    <t>2021年重庆市政府专项债券(一期)</t>
  </si>
  <si>
    <t>173644</t>
  </si>
  <si>
    <t>其他领域专项债券</t>
  </si>
  <si>
    <t>3.89</t>
  </si>
  <si>
    <t>30年</t>
  </si>
  <si>
    <t>市政和产业园区基础设施、社会事业、保障性安居工程</t>
  </si>
  <si>
    <t>2021年重庆市政府专项债券(五期)</t>
  </si>
  <si>
    <t>2171050</t>
  </si>
  <si>
    <t>3.79</t>
  </si>
  <si>
    <t>保障性安居工程、社会事业</t>
  </si>
  <si>
    <t>2021年重庆市棚户区改造专项债券(二期)-2021年重庆市政府专项债券(六期)</t>
  </si>
  <si>
    <t>2171051</t>
  </si>
  <si>
    <t>棚改专项债券</t>
  </si>
  <si>
    <t>3.25</t>
  </si>
  <si>
    <t>10年</t>
  </si>
  <si>
    <t>保障性安居工程</t>
  </si>
  <si>
    <t>2021年重庆市政府专项债券(七期)</t>
  </si>
  <si>
    <t>2171225</t>
  </si>
  <si>
    <t>2021-11-19</t>
  </si>
  <si>
    <t>3.69</t>
  </si>
  <si>
    <t>社会事业、市政和产业园区基础设施</t>
  </si>
  <si>
    <t>2021年重庆市棚户区改造专项债券(三期)-2021年重庆市政府专项债券(八期)</t>
  </si>
  <si>
    <t>2171226</t>
  </si>
  <si>
    <t>2022年重庆市政府专项债券（二期）</t>
  </si>
  <si>
    <t>2205129</t>
  </si>
  <si>
    <t>2022-01-28</t>
  </si>
  <si>
    <t>15年</t>
  </si>
  <si>
    <t>保障性安居工程、市政和产业园区基础设施</t>
  </si>
  <si>
    <t>2022年重庆市政府专项债券（四期）</t>
  </si>
  <si>
    <t>2205131</t>
  </si>
  <si>
    <t>3.43</t>
  </si>
  <si>
    <t>社会事业</t>
  </si>
  <si>
    <t>2022年重庆市政府专项债券（九期）</t>
  </si>
  <si>
    <t>2205634</t>
  </si>
  <si>
    <t>2022-04-29</t>
  </si>
  <si>
    <t>3.29</t>
  </si>
  <si>
    <t>保障性安居工程、社会事业、市政和产业园区基础设施</t>
  </si>
  <si>
    <t>2022年重庆市政府专项债券（十七期）</t>
  </si>
  <si>
    <t>2271135</t>
  </si>
  <si>
    <t>2022-06-16</t>
  </si>
  <si>
    <t>3.22</t>
  </si>
  <si>
    <t>市政和产业园区基础设施</t>
  </si>
  <si>
    <t>2022年重庆市政府专项债券（十八期）</t>
  </si>
  <si>
    <t>2271136</t>
  </si>
  <si>
    <t>3.28</t>
  </si>
  <si>
    <t>20年</t>
  </si>
  <si>
    <t>2022年重庆市政府专项债券（二十三期）</t>
  </si>
  <si>
    <t>2271481</t>
  </si>
  <si>
    <t>2022-06-28</t>
  </si>
  <si>
    <t>2022年重庆市政府专项债券（二十四期）</t>
  </si>
  <si>
    <t>2271482</t>
  </si>
  <si>
    <t>2022年重庆市政府专项债券（三十六期）</t>
  </si>
  <si>
    <t>2271766</t>
  </si>
  <si>
    <t>2022-10-14</t>
  </si>
  <si>
    <t>3.15</t>
  </si>
  <si>
    <t>注：本表由使用债券资金的部门不迟于每年6月底前公开，反映截至上年末专项债券及项目信息。</t>
  </si>
  <si>
    <t>表3</t>
  </si>
  <si>
    <t>2021年--2022年末500225 大足区发行的新增地方政府一般债券资金收支情况表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</si>
  <si>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</si>
  <si>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</si>
  <si>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</si>
  <si>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</si>
  <si>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</si>
  <si>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</si>
  <si>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205教育支出</t>
  </si>
  <si>
    <t>212城乡社区支出</t>
  </si>
  <si>
    <t>213农林水支出</t>
  </si>
  <si>
    <t>214交通运输支出</t>
  </si>
  <si>
    <t>224灾害防止及应急管理支出</t>
  </si>
  <si>
    <t>表4</t>
  </si>
  <si>
    <t>2021年--2022年末500225 大足区发行的新增地方政府专项债券资金收支情况表</t>
  </si>
  <si>
    <t>2021年--2022年末新增专项债券资金收入</t>
  </si>
  <si>
    <t>2021年--2022年末新增专项债券资金安排的支出</t>
  </si>
  <si>
    <t>229其他支出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</si>
</sst>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,##0.00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SimSun"/>
      <family val="2"/>
    </font>
    <font>
      <b/>
      <sz val="15"/>
      <name val="微软雅黑"/>
      <family val="2"/>
    </font>
    <font>
      <b/>
      <sz val="11"/>
      <name val="SimSun"/>
      <family val="2"/>
    </font>
    <font>
      <sz val="11"/>
      <name val="SimSun"/>
      <family val="2"/>
    </font>
    <font>
      <sz val="10"/>
      <name val="SimSun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J12" sqref="J12"/>
    </sheetView>
  </sheetViews>
  <sheetFormatPr defaultColWidth="10.00390625" defaultRowHeight="15"/>
  <cols>
    <col min="1" max="1" width="29.140625" style="0" customWidth="1"/>
    <col min="2" max="4" width="8.57421875" style="0" customWidth="1"/>
    <col min="5" max="5" width="15.7109375" style="0" customWidth="1"/>
    <col min="6" max="6" width="12.00390625" style="0" customWidth="1"/>
    <col min="7" max="7" width="8.57421875" style="0" customWidth="1"/>
    <col min="8" max="8" width="8.421875" style="0" customWidth="1"/>
    <col min="9" max="9" width="12.57421875" style="0" customWidth="1"/>
    <col min="10" max="10" width="7.421875" style="0" customWidth="1"/>
    <col min="11" max="11" width="12.57421875" style="0" customWidth="1"/>
    <col min="12" max="12" width="8.140625" style="0" customWidth="1"/>
    <col min="13" max="15" width="9.00390625" style="0" customWidth="1"/>
    <col min="16" max="16" width="9.7109375" style="0" customWidth="1"/>
  </cols>
  <sheetData>
    <row r="1" ht="15">
      <c r="A1" s="1" t="s">
        <v>0</v>
      </c>
    </row>
    <row r="2" spans="1:12" ht="27.8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3" customHeight="1">
      <c r="A3" s="1"/>
      <c r="B3" s="1"/>
      <c r="C3" s="1"/>
      <c r="D3" s="1"/>
      <c r="E3" s="1"/>
      <c r="F3" s="1"/>
      <c r="G3" s="1"/>
      <c r="I3" s="1"/>
      <c r="J3" s="1"/>
      <c r="K3" s="1"/>
      <c r="L3" s="1" t="s">
        <v>2</v>
      </c>
    </row>
    <row r="4" spans="1:12" ht="18.05" customHeight="1">
      <c r="A4" s="4"/>
      <c r="B4" s="19" t="s">
        <v>3</v>
      </c>
      <c r="C4" s="19"/>
      <c r="D4" s="19"/>
      <c r="E4" s="19"/>
      <c r="F4" s="19"/>
      <c r="G4" s="19"/>
      <c r="H4" s="4" t="s">
        <v>4</v>
      </c>
      <c r="I4" s="4"/>
      <c r="J4" s="4" t="s">
        <v>5</v>
      </c>
      <c r="K4" s="4"/>
      <c r="L4" s="22" t="s">
        <v>6</v>
      </c>
    </row>
    <row r="5" spans="1:12" ht="51" customHeight="1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/>
      <c r="I5" s="4" t="s">
        <v>14</v>
      </c>
      <c r="J5" s="4"/>
      <c r="K5" s="4" t="s">
        <v>14</v>
      </c>
      <c r="L5" s="22"/>
    </row>
    <row r="6" spans="1:15" ht="48" customHeight="1">
      <c r="A6" s="9" t="s">
        <v>15</v>
      </c>
      <c r="B6" s="9" t="s">
        <v>16</v>
      </c>
      <c r="C6" s="9" t="s">
        <v>17</v>
      </c>
      <c r="D6" s="7">
        <v>1</v>
      </c>
      <c r="E6" s="9" t="s">
        <v>18</v>
      </c>
      <c r="F6" s="20" t="s">
        <v>19</v>
      </c>
      <c r="G6" s="9" t="s">
        <v>20</v>
      </c>
      <c r="H6" s="21">
        <v>4.99</v>
      </c>
      <c r="I6" s="21">
        <v>2.075</v>
      </c>
      <c r="J6" s="21">
        <v>4.99</v>
      </c>
      <c r="K6" s="21">
        <v>2.075</v>
      </c>
      <c r="L6" s="9"/>
      <c r="M6" s="1"/>
      <c r="N6" s="1"/>
      <c r="O6" s="1"/>
    </row>
    <row r="7" spans="1:15" ht="48" customHeight="1">
      <c r="A7" s="9" t="s">
        <v>21</v>
      </c>
      <c r="B7" s="9" t="s">
        <v>22</v>
      </c>
      <c r="C7" s="9" t="s">
        <v>17</v>
      </c>
      <c r="D7" s="7">
        <v>3</v>
      </c>
      <c r="E7" s="9" t="s">
        <v>23</v>
      </c>
      <c r="F7" s="20" t="s">
        <v>24</v>
      </c>
      <c r="G7" s="9" t="s">
        <v>25</v>
      </c>
      <c r="H7" s="21">
        <v>16.289416</v>
      </c>
      <c r="I7" s="21">
        <v>3.66</v>
      </c>
      <c r="J7" s="21">
        <v>7.831051</v>
      </c>
      <c r="K7" s="21">
        <v>3.66</v>
      </c>
      <c r="L7" s="9"/>
      <c r="M7" s="1"/>
      <c r="N7" s="1"/>
      <c r="O7" s="1"/>
    </row>
    <row r="8" spans="1:15" ht="48" customHeight="1">
      <c r="A8" s="9" t="s">
        <v>26</v>
      </c>
      <c r="B8" s="9" t="s">
        <v>27</v>
      </c>
      <c r="C8" s="9" t="s">
        <v>17</v>
      </c>
      <c r="D8" s="7">
        <v>1.5</v>
      </c>
      <c r="E8" s="9" t="s">
        <v>28</v>
      </c>
      <c r="F8" s="20" t="s">
        <v>29</v>
      </c>
      <c r="G8" s="9" t="s">
        <v>25</v>
      </c>
      <c r="H8" s="21">
        <v>14.787584</v>
      </c>
      <c r="I8" s="21">
        <v>2.69</v>
      </c>
      <c r="J8" s="21">
        <v>6.842088</v>
      </c>
      <c r="K8" s="21">
        <v>2.69</v>
      </c>
      <c r="L8" s="9"/>
      <c r="M8" s="1"/>
      <c r="N8" s="1"/>
      <c r="O8" s="1"/>
    </row>
    <row r="9" spans="1:15" ht="48" customHeight="1">
      <c r="A9" s="9" t="s">
        <v>30</v>
      </c>
      <c r="B9" s="9" t="s">
        <v>31</v>
      </c>
      <c r="C9" s="9" t="s">
        <v>17</v>
      </c>
      <c r="D9" s="7">
        <v>1.4</v>
      </c>
      <c r="E9" s="9" t="s">
        <v>32</v>
      </c>
      <c r="F9" s="20" t="s">
        <v>33</v>
      </c>
      <c r="G9" s="9" t="s">
        <v>25</v>
      </c>
      <c r="H9" s="21">
        <v>5.664898</v>
      </c>
      <c r="I9" s="21">
        <v>2.675</v>
      </c>
      <c r="J9" s="21">
        <v>5.664898</v>
      </c>
      <c r="K9" s="21">
        <v>2.675</v>
      </c>
      <c r="L9" s="9"/>
      <c r="M9" s="1"/>
      <c r="N9" s="1"/>
      <c r="O9" s="1"/>
    </row>
    <row r="10" spans="1:8" ht="14.3" customHeight="1">
      <c r="A10" s="1" t="s">
        <v>34</v>
      </c>
      <c r="B10" s="1"/>
      <c r="C10" s="1"/>
      <c r="D10" s="1"/>
      <c r="E10" s="1"/>
      <c r="F10" s="1"/>
      <c r="G10" s="1"/>
      <c r="H10" s="1"/>
    </row>
  </sheetData>
  <mergeCells count="6">
    <mergeCell ref="A2:L2"/>
    <mergeCell ref="B4:G4"/>
    <mergeCell ref="H4:I4"/>
    <mergeCell ref="J4:K4"/>
    <mergeCell ref="A10:H10"/>
    <mergeCell ref="L4:L5"/>
  </mergeCells>
  <printOptions/>
  <pageMargins left="0.39300000667572" right="0.39300000667572" top="0.39300000667572" bottom="0.39300000667572" header="0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Zeros="0" tabSelected="1" zoomScale="80" zoomScaleNormal="80" workbookViewId="0" topLeftCell="A1">
      <selection activeCell="P23" sqref="P23"/>
    </sheetView>
  </sheetViews>
  <sheetFormatPr defaultColWidth="10.00390625" defaultRowHeight="15"/>
  <cols>
    <col min="1" max="1" width="34.57421875" style="0" customWidth="1"/>
    <col min="2" max="2" width="8.57421875" style="0" customWidth="1"/>
    <col min="3" max="3" width="13.57421875" style="0" customWidth="1"/>
    <col min="4" max="4" width="8.57421875" style="0" customWidth="1"/>
    <col min="5" max="5" width="13.7109375" style="0" customWidth="1"/>
    <col min="6" max="6" width="12.00390625" style="0" customWidth="1"/>
    <col min="7" max="7" width="4.57421875" style="0" customWidth="1"/>
    <col min="8" max="8" width="21.7109375" style="0" customWidth="1"/>
    <col min="9" max="9" width="7.421875" style="0" customWidth="1"/>
    <col min="10" max="10" width="11.7109375" style="0" customWidth="1"/>
    <col min="11" max="11" width="7.421875" style="0" customWidth="1"/>
    <col min="12" max="12" width="11.8515625" style="0" customWidth="1"/>
    <col min="13" max="13" width="14.57421875" style="0" customWidth="1"/>
    <col min="14" max="14" width="8.140625" style="0" customWidth="1"/>
    <col min="15" max="15" width="9.00390625" style="0" customWidth="1"/>
    <col min="16" max="16" width="9.7109375" style="0" customWidth="1"/>
  </cols>
  <sheetData>
    <row r="1" ht="14.3" customHeight="1">
      <c r="A1" s="1" t="s">
        <v>35</v>
      </c>
    </row>
    <row r="2" spans="1:14" ht="27.85" customHeigh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3" customHeight="1">
      <c r="A3" s="1"/>
      <c r="B3" s="1"/>
      <c r="C3" s="1"/>
      <c r="D3" s="1"/>
      <c r="E3" s="1"/>
      <c r="F3" s="1"/>
      <c r="G3" s="1"/>
      <c r="J3" s="1"/>
      <c r="K3" s="1"/>
      <c r="L3" s="1"/>
      <c r="N3" s="1" t="s">
        <v>2</v>
      </c>
    </row>
    <row r="4" spans="1:14" ht="18.05" customHeight="1">
      <c r="A4" s="4"/>
      <c r="B4" s="4" t="s">
        <v>3</v>
      </c>
      <c r="C4" s="4"/>
      <c r="D4" s="4"/>
      <c r="E4" s="4"/>
      <c r="F4" s="4"/>
      <c r="G4" s="4"/>
      <c r="H4" s="4" t="s">
        <v>37</v>
      </c>
      <c r="I4" s="4" t="s">
        <v>4</v>
      </c>
      <c r="J4" s="4"/>
      <c r="K4" s="4" t="s">
        <v>5</v>
      </c>
      <c r="L4" s="4"/>
      <c r="M4" s="4" t="s">
        <v>38</v>
      </c>
      <c r="N4" s="4" t="s">
        <v>6</v>
      </c>
    </row>
    <row r="5" spans="1:14" ht="37" customHeight="1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/>
      <c r="I5" s="4"/>
      <c r="J5" s="4" t="s">
        <v>14</v>
      </c>
      <c r="K5" s="4"/>
      <c r="L5" s="4" t="s">
        <v>14</v>
      </c>
      <c r="M5" s="4"/>
      <c r="N5" s="4"/>
    </row>
    <row r="6" spans="1:15" ht="40" customHeight="1">
      <c r="A6" s="10" t="s">
        <v>39</v>
      </c>
      <c r="B6" s="10" t="s">
        <v>40</v>
      </c>
      <c r="C6" s="10" t="s">
        <v>41</v>
      </c>
      <c r="D6" s="11">
        <v>6</v>
      </c>
      <c r="E6" s="10" t="s">
        <v>18</v>
      </c>
      <c r="F6" s="12" t="s">
        <v>42</v>
      </c>
      <c r="G6" s="10" t="s">
        <v>43</v>
      </c>
      <c r="H6" s="13" t="s">
        <v>44</v>
      </c>
      <c r="I6" s="15">
        <v>19.84535</v>
      </c>
      <c r="J6" s="15">
        <v>8.14</v>
      </c>
      <c r="K6" s="15">
        <v>14.250746</v>
      </c>
      <c r="L6" s="15">
        <v>8.14</v>
      </c>
      <c r="M6" s="15">
        <v>0.4142455</v>
      </c>
      <c r="N6" s="9"/>
      <c r="O6" s="1"/>
    </row>
    <row r="7" spans="1:15" ht="40" customHeight="1">
      <c r="A7" s="10" t="s">
        <v>45</v>
      </c>
      <c r="B7" s="10" t="s">
        <v>46</v>
      </c>
      <c r="C7" s="10" t="s">
        <v>41</v>
      </c>
      <c r="D7" s="11">
        <v>2.14</v>
      </c>
      <c r="E7" s="10" t="s">
        <v>23</v>
      </c>
      <c r="F7" s="12" t="s">
        <v>47</v>
      </c>
      <c r="G7" s="10" t="s">
        <v>43</v>
      </c>
      <c r="H7" s="13" t="s">
        <v>48</v>
      </c>
      <c r="I7" s="15">
        <v>9.1147</v>
      </c>
      <c r="J7" s="15">
        <v>3.76</v>
      </c>
      <c r="K7" s="15">
        <v>6.806</v>
      </c>
      <c r="L7" s="15">
        <v>3.76</v>
      </c>
      <c r="M7" s="15">
        <v>0.2464295</v>
      </c>
      <c r="N7" s="9"/>
      <c r="O7" s="1"/>
    </row>
    <row r="8" spans="1:15" ht="40" customHeight="1">
      <c r="A8" s="10" t="s">
        <v>49</v>
      </c>
      <c r="B8" s="10" t="s">
        <v>50</v>
      </c>
      <c r="C8" s="10" t="s">
        <v>51</v>
      </c>
      <c r="D8" s="11">
        <v>3</v>
      </c>
      <c r="E8" s="10" t="s">
        <v>23</v>
      </c>
      <c r="F8" s="12" t="s">
        <v>52</v>
      </c>
      <c r="G8" s="10" t="s">
        <v>53</v>
      </c>
      <c r="H8" s="13" t="s">
        <v>54</v>
      </c>
      <c r="I8" s="16">
        <v>21.0241</v>
      </c>
      <c r="J8" s="16">
        <v>10.76</v>
      </c>
      <c r="K8" s="16">
        <v>11.035356</v>
      </c>
      <c r="L8" s="16">
        <v>10.76</v>
      </c>
      <c r="M8" s="16">
        <v>0.23106</v>
      </c>
      <c r="N8" s="9"/>
      <c r="O8" s="1"/>
    </row>
    <row r="9" spans="1:15" ht="40" customHeight="1">
      <c r="A9" s="10" t="s">
        <v>55</v>
      </c>
      <c r="B9" s="10" t="s">
        <v>56</v>
      </c>
      <c r="C9" s="10" t="s">
        <v>41</v>
      </c>
      <c r="D9" s="11">
        <v>2.66</v>
      </c>
      <c r="E9" s="10" t="s">
        <v>57</v>
      </c>
      <c r="F9" s="12" t="s">
        <v>58</v>
      </c>
      <c r="G9" s="10" t="s">
        <v>43</v>
      </c>
      <c r="H9" s="13" t="s">
        <v>59</v>
      </c>
      <c r="I9" s="16">
        <v>5.021577</v>
      </c>
      <c r="J9" s="16">
        <v>2.76</v>
      </c>
      <c r="K9" s="16">
        <v>2.971732</v>
      </c>
      <c r="L9" s="16">
        <v>2.76</v>
      </c>
      <c r="M9" s="16">
        <v>0.117426</v>
      </c>
      <c r="N9" s="9"/>
      <c r="O9" s="1"/>
    </row>
    <row r="10" spans="1:15" ht="40" customHeight="1">
      <c r="A10" s="10" t="s">
        <v>60</v>
      </c>
      <c r="B10" s="10" t="s">
        <v>61</v>
      </c>
      <c r="C10" s="10" t="s">
        <v>51</v>
      </c>
      <c r="D10" s="11">
        <v>4.2</v>
      </c>
      <c r="E10" s="10" t="s">
        <v>57</v>
      </c>
      <c r="F10" s="12" t="s">
        <v>19</v>
      </c>
      <c r="G10" s="10" t="s">
        <v>53</v>
      </c>
      <c r="H10" s="13" t="s">
        <v>54</v>
      </c>
      <c r="I10" s="16">
        <v>21.0241</v>
      </c>
      <c r="J10" s="16">
        <v>10.76</v>
      </c>
      <c r="K10" s="16">
        <v>11.035356</v>
      </c>
      <c r="L10" s="16">
        <v>10.76</v>
      </c>
      <c r="M10" s="16">
        <v>0.23106</v>
      </c>
      <c r="N10" s="9"/>
      <c r="O10" s="1"/>
    </row>
    <row r="11" spans="1:15" ht="40" customHeight="1">
      <c r="A11" s="10" t="s">
        <v>62</v>
      </c>
      <c r="B11" s="10" t="s">
        <v>63</v>
      </c>
      <c r="C11" s="10" t="s">
        <v>41</v>
      </c>
      <c r="D11" s="11">
        <v>6.3</v>
      </c>
      <c r="E11" s="10" t="s">
        <v>64</v>
      </c>
      <c r="F11" s="12" t="s">
        <v>19</v>
      </c>
      <c r="G11" s="10" t="s">
        <v>65</v>
      </c>
      <c r="H11" s="13" t="s">
        <v>66</v>
      </c>
      <c r="I11" s="16">
        <v>12.106138</v>
      </c>
      <c r="J11" s="16">
        <v>7.9</v>
      </c>
      <c r="K11" s="15">
        <v>8.21709</v>
      </c>
      <c r="L11" s="16">
        <v>7.9</v>
      </c>
      <c r="M11" s="16">
        <v>0.12645</v>
      </c>
      <c r="N11" s="9"/>
      <c r="O11" s="1"/>
    </row>
    <row r="12" spans="1:15" ht="40" customHeight="1">
      <c r="A12" s="10" t="s">
        <v>67</v>
      </c>
      <c r="B12" s="10" t="s">
        <v>68</v>
      </c>
      <c r="C12" s="10" t="s">
        <v>41</v>
      </c>
      <c r="D12" s="11">
        <v>0.37</v>
      </c>
      <c r="E12" s="10" t="s">
        <v>64</v>
      </c>
      <c r="F12" s="12" t="s">
        <v>69</v>
      </c>
      <c r="G12" s="10" t="s">
        <v>43</v>
      </c>
      <c r="H12" s="13" t="s">
        <v>70</v>
      </c>
      <c r="I12" s="16">
        <v>0.5929</v>
      </c>
      <c r="J12" s="16">
        <v>0.47</v>
      </c>
      <c r="K12" s="15">
        <v>0.47</v>
      </c>
      <c r="L12" s="16">
        <v>0.47</v>
      </c>
      <c r="M12" s="16">
        <v>0.031919</v>
      </c>
      <c r="N12" s="9"/>
      <c r="O12" s="1"/>
    </row>
    <row r="13" spans="1:15" ht="40" customHeight="1">
      <c r="A13" s="10" t="s">
        <v>71</v>
      </c>
      <c r="B13" s="10" t="s">
        <v>72</v>
      </c>
      <c r="C13" s="10" t="s">
        <v>41</v>
      </c>
      <c r="D13" s="11">
        <v>5.33</v>
      </c>
      <c r="E13" s="10" t="s">
        <v>73</v>
      </c>
      <c r="F13" s="12" t="s">
        <v>74</v>
      </c>
      <c r="G13" s="10" t="s">
        <v>65</v>
      </c>
      <c r="H13" s="13" t="s">
        <v>75</v>
      </c>
      <c r="I13" s="16">
        <v>17.532332</v>
      </c>
      <c r="J13" s="16">
        <v>9.5</v>
      </c>
      <c r="K13" s="15">
        <v>12.14072</v>
      </c>
      <c r="L13" s="16">
        <v>9.5</v>
      </c>
      <c r="M13" s="16">
        <v>0.1271135</v>
      </c>
      <c r="N13" s="9"/>
      <c r="O13" s="1"/>
    </row>
    <row r="14" spans="1:15" ht="40" customHeight="1">
      <c r="A14" s="10" t="s">
        <v>76</v>
      </c>
      <c r="B14" s="10" t="s">
        <v>77</v>
      </c>
      <c r="C14" s="10" t="s">
        <v>41</v>
      </c>
      <c r="D14" s="11">
        <v>1</v>
      </c>
      <c r="E14" s="10" t="s">
        <v>78</v>
      </c>
      <c r="F14" s="12" t="s">
        <v>79</v>
      </c>
      <c r="G14" s="10" t="s">
        <v>65</v>
      </c>
      <c r="H14" s="13" t="s">
        <v>80</v>
      </c>
      <c r="I14" s="16">
        <v>3.55</v>
      </c>
      <c r="J14" s="16">
        <v>1</v>
      </c>
      <c r="K14" s="15">
        <v>1.04369</v>
      </c>
      <c r="L14" s="16">
        <v>1</v>
      </c>
      <c r="M14" s="16">
        <v>0.0161</v>
      </c>
      <c r="N14" s="9"/>
      <c r="O14" s="1"/>
    </row>
    <row r="15" spans="1:15" ht="40" customHeight="1">
      <c r="A15" s="10" t="s">
        <v>81</v>
      </c>
      <c r="B15" s="10" t="s">
        <v>82</v>
      </c>
      <c r="C15" s="10" t="s">
        <v>41</v>
      </c>
      <c r="D15" s="11">
        <v>2</v>
      </c>
      <c r="E15" s="10" t="s">
        <v>78</v>
      </c>
      <c r="F15" s="12" t="s">
        <v>83</v>
      </c>
      <c r="G15" s="10" t="s">
        <v>84</v>
      </c>
      <c r="H15" s="13" t="s">
        <v>80</v>
      </c>
      <c r="I15" s="16">
        <v>25.1728</v>
      </c>
      <c r="J15" s="16">
        <v>3</v>
      </c>
      <c r="K15" s="15">
        <v>7.0864426976</v>
      </c>
      <c r="L15" s="16">
        <v>3</v>
      </c>
      <c r="M15" s="16">
        <v>0.0328</v>
      </c>
      <c r="N15" s="9"/>
      <c r="O15" s="1"/>
    </row>
    <row r="16" spans="1:15" ht="40" customHeight="1">
      <c r="A16" s="10" t="s">
        <v>85</v>
      </c>
      <c r="B16" s="10" t="s">
        <v>86</v>
      </c>
      <c r="C16" s="10" t="s">
        <v>41</v>
      </c>
      <c r="D16" s="11">
        <v>5</v>
      </c>
      <c r="E16" s="10" t="s">
        <v>87</v>
      </c>
      <c r="F16" s="12" t="s">
        <v>52</v>
      </c>
      <c r="G16" s="10" t="s">
        <v>65</v>
      </c>
      <c r="H16" s="13" t="s">
        <v>80</v>
      </c>
      <c r="I16" s="16">
        <v>36.312708</v>
      </c>
      <c r="J16" s="16">
        <v>9.4</v>
      </c>
      <c r="K16" s="15">
        <v>17.76012</v>
      </c>
      <c r="L16" s="16">
        <v>9.4</v>
      </c>
      <c r="M16" s="16">
        <v>0.15198</v>
      </c>
      <c r="N16" s="9"/>
      <c r="O16" s="1"/>
    </row>
    <row r="17" spans="1:15" ht="40" customHeight="1">
      <c r="A17" s="10" t="s">
        <v>88</v>
      </c>
      <c r="B17" s="10" t="s">
        <v>89</v>
      </c>
      <c r="C17" s="10" t="s">
        <v>41</v>
      </c>
      <c r="D17" s="11">
        <v>2</v>
      </c>
      <c r="E17" s="10" t="s">
        <v>87</v>
      </c>
      <c r="F17" s="12" t="s">
        <v>74</v>
      </c>
      <c r="G17" s="10" t="s">
        <v>84</v>
      </c>
      <c r="H17" s="13" t="s">
        <v>80</v>
      </c>
      <c r="I17" s="16">
        <v>6.7216</v>
      </c>
      <c r="J17" s="16">
        <v>2</v>
      </c>
      <c r="K17" s="15">
        <v>2.24635</v>
      </c>
      <c r="L17" s="16">
        <v>2</v>
      </c>
      <c r="M17" s="16">
        <v>0.0329</v>
      </c>
      <c r="N17" s="9"/>
      <c r="O17" s="1"/>
    </row>
    <row r="18" spans="1:15" ht="40" customHeight="1">
      <c r="A18" s="10" t="s">
        <v>90</v>
      </c>
      <c r="B18" s="10" t="s">
        <v>91</v>
      </c>
      <c r="C18" s="10" t="s">
        <v>41</v>
      </c>
      <c r="D18" s="11">
        <v>1</v>
      </c>
      <c r="E18" s="10" t="s">
        <v>92</v>
      </c>
      <c r="F18" s="12" t="s">
        <v>93</v>
      </c>
      <c r="G18" s="10" t="s">
        <v>84</v>
      </c>
      <c r="H18" s="13" t="s">
        <v>70</v>
      </c>
      <c r="I18" s="16">
        <v>14.0291</v>
      </c>
      <c r="J18" s="16">
        <v>2</v>
      </c>
      <c r="K18" s="15">
        <v>4.1864426976</v>
      </c>
      <c r="L18" s="16">
        <v>2</v>
      </c>
      <c r="M18" s="16"/>
      <c r="N18" s="9"/>
      <c r="O18" s="1"/>
    </row>
    <row r="19" spans="1:15" ht="14.3" customHeight="1">
      <c r="A19" s="14" t="s">
        <v>94</v>
      </c>
      <c r="B19" s="14"/>
      <c r="C19" s="14"/>
      <c r="D19" s="14"/>
      <c r="E19" s="14"/>
      <c r="F19" s="14"/>
      <c r="G19" s="14"/>
      <c r="H19" s="14"/>
      <c r="I19" s="1"/>
      <c r="J19" s="1"/>
      <c r="K19" s="17"/>
      <c r="L19" s="17"/>
      <c r="M19" s="17"/>
      <c r="N19" s="17"/>
      <c r="O19" s="17"/>
    </row>
    <row r="20" spans="9:13" ht="15">
      <c r="I20" s="18"/>
      <c r="J20" s="18"/>
      <c r="K20" s="18"/>
      <c r="L20" s="18"/>
      <c r="M20" s="18"/>
    </row>
    <row r="21" spans="9:13" ht="15">
      <c r="I21" s="18"/>
      <c r="J21" s="18"/>
      <c r="K21" s="18"/>
      <c r="L21" s="18"/>
      <c r="M21" s="18"/>
    </row>
    <row r="22" spans="9:13" ht="15">
      <c r="I22" s="18"/>
      <c r="J22" s="18"/>
      <c r="K22" s="18"/>
      <c r="L22" s="18"/>
      <c r="M22" s="18"/>
    </row>
    <row r="23" spans="9:13" ht="15">
      <c r="I23" s="18"/>
      <c r="J23" s="18"/>
      <c r="K23" s="18"/>
      <c r="L23" s="18"/>
      <c r="M23" s="18"/>
    </row>
    <row r="24" spans="9:13" ht="15">
      <c r="I24" s="18"/>
      <c r="J24" s="18"/>
      <c r="K24" s="18"/>
      <c r="L24" s="18"/>
      <c r="M24" s="18"/>
    </row>
    <row r="25" spans="9:13" ht="15">
      <c r="I25" s="18"/>
      <c r="J25" s="18"/>
      <c r="K25" s="18"/>
      <c r="L25" s="18"/>
      <c r="M25" s="18"/>
    </row>
    <row r="26" spans="9:13" ht="15">
      <c r="I26" s="18"/>
      <c r="J26" s="18"/>
      <c r="K26" s="18"/>
      <c r="L26" s="18"/>
      <c r="M26" s="18"/>
    </row>
    <row r="27" spans="9:13" ht="15">
      <c r="I27" s="18"/>
      <c r="J27" s="18"/>
      <c r="K27" s="18"/>
      <c r="L27" s="18"/>
      <c r="M27" s="18"/>
    </row>
    <row r="28" spans="9:13" ht="15">
      <c r="I28" s="18"/>
      <c r="J28" s="18"/>
      <c r="K28" s="18"/>
      <c r="L28" s="18"/>
      <c r="M28" s="18"/>
    </row>
    <row r="29" spans="9:13" ht="15">
      <c r="I29" s="18"/>
      <c r="J29" s="18"/>
      <c r="K29" s="18"/>
      <c r="L29" s="18"/>
      <c r="M29" s="18"/>
    </row>
    <row r="30" spans="9:13" ht="15">
      <c r="I30" s="18"/>
      <c r="J30" s="18"/>
      <c r="K30" s="18"/>
      <c r="L30" s="18"/>
      <c r="M30" s="18"/>
    </row>
    <row r="31" spans="9:13" ht="15">
      <c r="I31" s="18"/>
      <c r="J31" s="18"/>
      <c r="K31" s="18"/>
      <c r="L31" s="18"/>
      <c r="M31" s="18"/>
    </row>
    <row r="32" spans="9:13" ht="15">
      <c r="I32" s="18"/>
      <c r="J32" s="18"/>
      <c r="K32" s="18"/>
      <c r="L32" s="18"/>
      <c r="M32" s="18"/>
    </row>
  </sheetData>
  <mergeCells count="8">
    <mergeCell ref="A2:N2"/>
    <mergeCell ref="B4:G4"/>
    <mergeCell ref="I4:J4"/>
    <mergeCell ref="K4:L4"/>
    <mergeCell ref="A19:H19"/>
    <mergeCell ref="H4:H5"/>
    <mergeCell ref="M4:M5"/>
    <mergeCell ref="N4:N5"/>
  </mergeCells>
  <printOptions/>
  <pageMargins left="0.75" right="0.75" top="0.268999993801117" bottom="0.268999993801117" header="0" footer="0"/>
  <pageSetup fitToHeight="0" fitToWidth="1" horizontalDpi="600" verticalDpi="6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1"/>
  <sheetViews>
    <sheetView workbookViewId="0" topLeftCell="A1">
      <pane ySplit="5" topLeftCell="A6" activePane="bottomLeft" state="frozen"/>
      <selection pane="bottomLeft" activeCell="A4" sqref="A4:E11"/>
    </sheetView>
  </sheetViews>
  <sheetFormatPr defaultColWidth="10.00390625" defaultRowHeight="15" outlineLevelCol="4"/>
  <cols>
    <col min="1" max="1" width="13.57421875" style="0" customWidth="1"/>
    <col min="2" max="2" width="38.7109375" style="0" customWidth="1"/>
    <col min="3" max="3" width="23.140625" style="0" customWidth="1"/>
    <col min="4" max="4" width="29.421875" style="0" customWidth="1"/>
    <col min="5" max="5" width="23.00390625" style="0" customWidth="1"/>
    <col min="6" max="6" width="9.7109375" style="0" customWidth="1"/>
  </cols>
  <sheetData>
    <row r="1" ht="14.3" customHeight="1">
      <c r="A1" s="1" t="s">
        <v>95</v>
      </c>
    </row>
    <row r="2" spans="1:5" ht="27.85" customHeight="1">
      <c r="A2" s="2" t="s">
        <v>96</v>
      </c>
      <c r="B2" s="2"/>
      <c r="C2" s="2"/>
      <c r="D2" s="2"/>
      <c r="E2" s="2"/>
    </row>
    <row r="3" ht="14.3" customHeight="1">
      <c r="E3" s="3" t="s">
        <v>2</v>
      </c>
    </row>
    <row r="4" spans="1:5" ht="19.9" customHeight="1">
      <c r="A4" s="4" t="s">
        <v>97</v>
      </c>
      <c r="B4" s="4" t="s">
        <v>98</v>
      </c>
      <c r="C4" s="4"/>
      <c r="D4" s="4" t="s">
        <v>99</v>
      </c>
      <c r="E4" s="4"/>
    </row>
    <row r="5" spans="1:5" ht="19.9" customHeight="1">
      <c r="A5" s="4"/>
      <c r="B5" s="4" t="s">
        <v>7</v>
      </c>
      <c r="C5" s="4" t="s">
        <v>100</v>
      </c>
      <c r="D5" s="4" t="s">
        <v>101</v>
      </c>
      <c r="E5" s="4" t="s">
        <v>100</v>
      </c>
    </row>
    <row r="6" spans="1:5" ht="17.3" customHeight="1">
      <c r="A6" s="5" t="s">
        <v>102</v>
      </c>
      <c r="B6" s="6"/>
      <c r="C6" s="7">
        <v>6.9</v>
      </c>
      <c r="D6" s="6"/>
      <c r="E6" s="7">
        <f>SUM(E7:E11)</f>
        <v>6.9</v>
      </c>
    </row>
    <row r="7" spans="1:5" ht="17.3" customHeight="1">
      <c r="A7" s="8">
        <v>1</v>
      </c>
      <c r="B7" s="9" t="s">
        <v>26</v>
      </c>
      <c r="C7" s="7">
        <v>1.5</v>
      </c>
      <c r="D7" s="9" t="s">
        <v>103</v>
      </c>
      <c r="E7" s="7">
        <v>2.9</v>
      </c>
    </row>
    <row r="8" spans="1:5" ht="17.3" customHeight="1">
      <c r="A8" s="8">
        <v>2</v>
      </c>
      <c r="B8" s="9" t="s">
        <v>21</v>
      </c>
      <c r="C8" s="7">
        <v>3</v>
      </c>
      <c r="D8" s="9" t="s">
        <v>104</v>
      </c>
      <c r="E8" s="7">
        <v>1.61</v>
      </c>
    </row>
    <row r="9" spans="1:5" ht="17.3" customHeight="1">
      <c r="A9" s="8">
        <v>3</v>
      </c>
      <c r="B9" s="9" t="s">
        <v>30</v>
      </c>
      <c r="C9" s="7">
        <v>1.4</v>
      </c>
      <c r="D9" s="9" t="s">
        <v>105</v>
      </c>
      <c r="E9" s="7">
        <v>0.18</v>
      </c>
    </row>
    <row r="10" spans="1:5" ht="17.3" customHeight="1">
      <c r="A10" s="8">
        <v>4</v>
      </c>
      <c r="B10" s="9" t="s">
        <v>15</v>
      </c>
      <c r="C10" s="7">
        <v>1</v>
      </c>
      <c r="D10" s="9" t="s">
        <v>106</v>
      </c>
      <c r="E10" s="7">
        <v>1.95</v>
      </c>
    </row>
    <row r="11" spans="1:5" ht="17.3" customHeight="1">
      <c r="A11" s="8">
        <v>5</v>
      </c>
      <c r="B11" s="9"/>
      <c r="C11" s="7"/>
      <c r="D11" s="9" t="s">
        <v>107</v>
      </c>
      <c r="E11" s="7">
        <v>0.26</v>
      </c>
    </row>
  </sheetData>
  <mergeCells count="4">
    <mergeCell ref="A2:E2"/>
    <mergeCell ref="B4:C4"/>
    <mergeCell ref="D4:E4"/>
    <mergeCell ref="A4:A5"/>
  </mergeCells>
  <printOptions/>
  <pageMargins left="0.75" right="0.75" top="0.268999993801117" bottom="0.26899999380111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9"/>
  <sheetViews>
    <sheetView workbookViewId="0" topLeftCell="A1">
      <selection activeCell="A4" sqref="A4:E19"/>
    </sheetView>
  </sheetViews>
  <sheetFormatPr defaultColWidth="10.00390625" defaultRowHeight="15" outlineLevelCol="4"/>
  <cols>
    <col min="1" max="1" width="17.421875" style="0" customWidth="1"/>
    <col min="2" max="2" width="38.7109375" style="0" customWidth="1"/>
    <col min="3" max="3" width="23.140625" style="0" customWidth="1"/>
    <col min="4" max="4" width="27.8515625" style="0" customWidth="1"/>
    <col min="5" max="5" width="21.57421875" style="0" customWidth="1"/>
    <col min="6" max="6" width="9.7109375" style="0" customWidth="1"/>
  </cols>
  <sheetData>
    <row r="1" ht="14.3" customHeight="1">
      <c r="A1" s="1" t="s">
        <v>108</v>
      </c>
    </row>
    <row r="2" spans="1:5" ht="27.85" customHeight="1">
      <c r="A2" s="2" t="s">
        <v>109</v>
      </c>
      <c r="B2" s="2"/>
      <c r="C2" s="2"/>
      <c r="D2" s="2"/>
      <c r="E2" s="2"/>
    </row>
    <row r="3" ht="14.3" customHeight="1">
      <c r="E3" s="3" t="s">
        <v>2</v>
      </c>
    </row>
    <row r="4" spans="1:5" ht="19.9" customHeight="1">
      <c r="A4" s="4" t="s">
        <v>97</v>
      </c>
      <c r="B4" s="4" t="s">
        <v>110</v>
      </c>
      <c r="C4" s="4"/>
      <c r="D4" s="4" t="s">
        <v>111</v>
      </c>
      <c r="E4" s="4"/>
    </row>
    <row r="5" spans="1:5" ht="19.9" customHeight="1">
      <c r="A5" s="4"/>
      <c r="B5" s="4" t="s">
        <v>7</v>
      </c>
      <c r="C5" s="4" t="s">
        <v>100</v>
      </c>
      <c r="D5" s="4" t="s">
        <v>101</v>
      </c>
      <c r="E5" s="4" t="s">
        <v>100</v>
      </c>
    </row>
    <row r="6" spans="1:5" ht="17.3" customHeight="1">
      <c r="A6" s="5" t="s">
        <v>102</v>
      </c>
      <c r="B6" s="6"/>
      <c r="C6" s="7">
        <f>SUM(C7:C19)</f>
        <v>41</v>
      </c>
      <c r="D6" s="6"/>
      <c r="E6" s="7">
        <f>SUM(E7:E19)</f>
        <v>41</v>
      </c>
    </row>
    <row r="7" spans="1:5" ht="19.55" customHeight="1">
      <c r="A7" s="8">
        <v>1</v>
      </c>
      <c r="B7" s="9" t="s">
        <v>88</v>
      </c>
      <c r="C7" s="7">
        <v>2</v>
      </c>
      <c r="D7" s="9" t="s">
        <v>104</v>
      </c>
      <c r="E7" s="7">
        <v>7.2</v>
      </c>
    </row>
    <row r="8" spans="1:5" ht="19.55" customHeight="1">
      <c r="A8" s="8">
        <v>2</v>
      </c>
      <c r="B8" s="9" t="s">
        <v>90</v>
      </c>
      <c r="C8" s="7">
        <v>1</v>
      </c>
      <c r="D8" s="9" t="s">
        <v>112</v>
      </c>
      <c r="E8" s="7">
        <v>33.8</v>
      </c>
    </row>
    <row r="9" spans="1:5" ht="47" customHeight="1">
      <c r="A9" s="8">
        <v>3</v>
      </c>
      <c r="B9" s="9" t="s">
        <v>49</v>
      </c>
      <c r="C9" s="7">
        <v>3</v>
      </c>
      <c r="D9" s="9"/>
      <c r="E9" s="7"/>
    </row>
    <row r="10" spans="1:5" ht="27.1" customHeight="1">
      <c r="A10" s="8">
        <v>4</v>
      </c>
      <c r="B10" s="9" t="s">
        <v>81</v>
      </c>
      <c r="C10" s="7">
        <v>2</v>
      </c>
      <c r="D10" s="9"/>
      <c r="E10" s="7"/>
    </row>
    <row r="11" spans="1:5" ht="19.55" customHeight="1">
      <c r="A11" s="8">
        <v>5</v>
      </c>
      <c r="B11" s="9" t="s">
        <v>39</v>
      </c>
      <c r="C11" s="7">
        <v>6</v>
      </c>
      <c r="D11" s="9"/>
      <c r="E11" s="7"/>
    </row>
    <row r="12" spans="1:5" ht="19.55" customHeight="1">
      <c r="A12" s="8">
        <v>6</v>
      </c>
      <c r="B12" s="9" t="s">
        <v>62</v>
      </c>
      <c r="C12" s="7">
        <v>6.3</v>
      </c>
      <c r="D12" s="9"/>
      <c r="E12" s="7"/>
    </row>
    <row r="13" spans="1:5" ht="19.55" customHeight="1">
      <c r="A13" s="8">
        <v>7</v>
      </c>
      <c r="B13" s="9" t="s">
        <v>55</v>
      </c>
      <c r="C13" s="7">
        <v>2.66</v>
      </c>
      <c r="D13" s="9"/>
      <c r="E13" s="7"/>
    </row>
    <row r="14" spans="1:5" ht="19.55" customHeight="1">
      <c r="A14" s="8">
        <v>8</v>
      </c>
      <c r="B14" s="9" t="s">
        <v>85</v>
      </c>
      <c r="C14" s="7">
        <v>5</v>
      </c>
      <c r="D14" s="9"/>
      <c r="E14" s="7"/>
    </row>
    <row r="15" spans="1:5" ht="19.55" customHeight="1">
      <c r="A15" s="8">
        <v>9</v>
      </c>
      <c r="B15" s="9" t="s">
        <v>71</v>
      </c>
      <c r="C15" s="7">
        <v>5.33</v>
      </c>
      <c r="D15" s="9"/>
      <c r="E15" s="7"/>
    </row>
    <row r="16" spans="1:5" ht="27.1" customHeight="1">
      <c r="A16" s="8">
        <v>10</v>
      </c>
      <c r="B16" s="9" t="s">
        <v>45</v>
      </c>
      <c r="C16" s="7">
        <v>2.14</v>
      </c>
      <c r="D16" s="9"/>
      <c r="E16" s="7"/>
    </row>
    <row r="17" spans="1:5" ht="39" customHeight="1">
      <c r="A17" s="8">
        <v>11</v>
      </c>
      <c r="B17" s="9" t="s">
        <v>60</v>
      </c>
      <c r="C17" s="7">
        <v>4.2</v>
      </c>
      <c r="D17" s="9"/>
      <c r="E17" s="7"/>
    </row>
    <row r="18" spans="1:5" ht="19.55" customHeight="1">
      <c r="A18" s="8">
        <v>12</v>
      </c>
      <c r="B18" s="9" t="s">
        <v>67</v>
      </c>
      <c r="C18" s="7">
        <v>0.37</v>
      </c>
      <c r="D18" s="9"/>
      <c r="E18" s="7"/>
    </row>
    <row r="19" spans="1:5" ht="19.55" customHeight="1">
      <c r="A19" s="8">
        <v>13</v>
      </c>
      <c r="B19" s="9" t="s">
        <v>76</v>
      </c>
      <c r="C19" s="7">
        <v>1</v>
      </c>
      <c r="D19" s="9"/>
      <c r="E19" s="7"/>
    </row>
  </sheetData>
  <mergeCells count="4">
    <mergeCell ref="A2:E2"/>
    <mergeCell ref="B4:C4"/>
    <mergeCell ref="D4:E4"/>
    <mergeCell ref="A4:A5"/>
  </mergeCells>
  <printOptions/>
  <pageMargins left="0.75" right="0.75" top="0.268999993801117" bottom="0.26899999380111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2023-06-28T10:37:00Z</dcterms:created>
  <dcterms:modified xsi:type="dcterms:W3CDTF">2023-06-29T03:56:21Z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2052-11.1.0.14309</vt:lpwstr>
  </property>
  <property fmtid="{D5CDD505-2E9C-101B-9397-08002B2CF9AE}" pid="4" name="ICV">
    <vt:lpwstr>ECD1CD8CEF7B48E49613F29E72CE8741_12</vt:lpwstr>
  </property>
</Properties>
</file>