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activeTab="2"/>
  </bookViews>
  <sheets>
    <sheet name="附件1" sheetId="1" r:id="rId1"/>
    <sheet name="附件2带星号必填，请勿改动格式" sheetId="2" r:id="rId2"/>
    <sheet name="附件3" sheetId="3" r:id="rId3"/>
  </sheets>
  <externalReferences>
    <externalReference r:id="rId4"/>
    <externalReference r:id="rId5"/>
  </externalReferences>
  <definedNames>
    <definedName name="_xlnm._FilterDatabase" localSheetId="0" hidden="1">附件1!$A$4:$P$27</definedName>
    <definedName name="_xlnm.Print_Titles" localSheetId="0">附件1!$3:$4</definedName>
  </definedNames>
  <calcPr calcId="144525"/>
</workbook>
</file>

<file path=xl/sharedStrings.xml><?xml version="1.0" encoding="utf-8"?>
<sst xmlns="http://schemas.openxmlformats.org/spreadsheetml/2006/main" count="130" uniqueCount="90">
  <si>
    <t>附件1</t>
  </si>
  <si>
    <t>2022年农村危房改造第二批补助资金分配表</t>
  </si>
  <si>
    <t>镇街</t>
  </si>
  <si>
    <t>年度任务（户）</t>
  </si>
  <si>
    <t>第一批已拨付（万元）</t>
  </si>
  <si>
    <t>本次应拨付补助资金（万元）</t>
  </si>
  <si>
    <t>备注</t>
  </si>
  <si>
    <t>小计</t>
  </si>
  <si>
    <t>C级</t>
  </si>
  <si>
    <t>D级</t>
  </si>
  <si>
    <t>无房</t>
  </si>
  <si>
    <t>棠香街道</t>
  </si>
  <si>
    <t>追减“50011122T000002075487-2022年农村危房改造补助资金”22.55万元，追减“50011122T000002627282大足区2022年农村低收入群体等重点对象危房改造”1.95万元。</t>
  </si>
  <si>
    <t>龙岗街道</t>
  </si>
  <si>
    <t>追减“50011122T000002075487-2022年农村危房改造补助资金”</t>
  </si>
  <si>
    <t>智凤街道</t>
  </si>
  <si>
    <t>龙水镇</t>
  </si>
  <si>
    <t>万古镇</t>
  </si>
  <si>
    <t>邮亭镇</t>
  </si>
  <si>
    <t>宝顶镇</t>
  </si>
  <si>
    <t>珠溪镇</t>
  </si>
  <si>
    <t>中敖镇</t>
  </si>
  <si>
    <t>三驱镇</t>
  </si>
  <si>
    <t>追减“50011122T000002627282大足区2022年农村低收入群体等重点对象危房改造”</t>
  </si>
  <si>
    <t>雍溪镇</t>
  </si>
  <si>
    <t>玉龙镇</t>
  </si>
  <si>
    <t>宝兴镇</t>
  </si>
  <si>
    <t>拾万镇</t>
  </si>
  <si>
    <t>铁山镇</t>
  </si>
  <si>
    <t>回龙镇</t>
  </si>
  <si>
    <t>国梁镇</t>
  </si>
  <si>
    <t>金山镇</t>
  </si>
  <si>
    <t>追减“50011122T000002627224-大足区2022年人居环境整治项目（农村厕所改造）”</t>
  </si>
  <si>
    <t>高升镇</t>
  </si>
  <si>
    <t>追减“50011122T000002627282大足区2022年农村低收入群体等重点对象危房改造”7.9万元，追减“50011122T000002627224-大足区2022年人居环境整治项目（农村厕所改造）”9.6万元。</t>
  </si>
  <si>
    <t>季家镇</t>
  </si>
  <si>
    <t>龙石镇</t>
  </si>
  <si>
    <t>高坪镇</t>
  </si>
  <si>
    <t>合计</t>
  </si>
  <si>
    <t>附件2</t>
  </si>
  <si>
    <t>到人到户资金发放明细表</t>
  </si>
  <si>
    <t>街道(乡镇)编码</t>
  </si>
  <si>
    <t>街道(乡镇)名称</t>
  </si>
  <si>
    <t>村编码</t>
  </si>
  <si>
    <t>村名称</t>
  </si>
  <si>
    <t>姓名*</t>
  </si>
  <si>
    <t>证件类型*</t>
  </si>
  <si>
    <t>证件号码*</t>
  </si>
  <si>
    <t>按户或按人补助*</t>
  </si>
  <si>
    <t>应发金额(元)*</t>
  </si>
  <si>
    <t>实发金额(元)*</t>
  </si>
  <si>
    <t>发放月份*</t>
  </si>
  <si>
    <t>区划</t>
  </si>
  <si>
    <t>附件3</t>
  </si>
  <si>
    <t>危房改造项目绩效指标表</t>
  </si>
  <si>
    <t>序号</t>
  </si>
  <si>
    <t>指标级次*</t>
  </si>
  <si>
    <t>指标名称(注：本列模版值，请不要修改)*</t>
  </si>
  <si>
    <t>指标性质</t>
  </si>
  <si>
    <t>指标值</t>
  </si>
  <si>
    <t>度量单位</t>
  </si>
  <si>
    <t>指标类型</t>
  </si>
  <si>
    <t>是否必填指标</t>
  </si>
  <si>
    <t>★★★危房改造数量（≥*户）</t>
  </si>
  <si>
    <t>&gt;=</t>
  </si>
  <si>
    <t>户</t>
  </si>
  <si>
    <t>★★★危房改造面积(≥**平方米)</t>
  </si>
  <si>
    <t>平方米</t>
  </si>
  <si>
    <t>改造后房屋满足基本居住功能需要比例(≥**%)</t>
  </si>
  <si>
    <t>%</t>
  </si>
  <si>
    <t>★★★危房改造面积标准（≤**平方米/户）</t>
  </si>
  <si>
    <t>&lt;=</t>
  </si>
  <si>
    <t>平方米/户</t>
  </si>
  <si>
    <t>★★★改造后验收合格率( 100% )</t>
  </si>
  <si>
    <t> =</t>
  </si>
  <si>
    <t>当年开工率(≥**%)</t>
  </si>
  <si>
    <t> &gt;=</t>
  </si>
  <si>
    <t>当年完成率(≥**%)</t>
  </si>
  <si>
    <t>★危房改造补助标准（**元/户）</t>
  </si>
  <si>
    <t>=</t>
  </si>
  <si>
    <t>元/户</t>
  </si>
  <si>
    <t>改造后房屋在相当于本地区抗震设防烈度地震中无严重毁损的比例</t>
  </si>
  <si>
    <t>改造后房屋人畜分离、卫生厕所等基本卫生条件有基本保障的比例</t>
  </si>
  <si>
    <t>★改造后房屋入住率(≥**%)</t>
  </si>
  <si>
    <t>危房居住比例</t>
  </si>
  <si>
    <t>★受益人口数（≥**人）</t>
  </si>
  <si>
    <t>人</t>
  </si>
  <si>
    <t>改造后房屋保证安全期限(≥**年)</t>
  </si>
  <si>
    <t>年</t>
  </si>
  <si>
    <t>★受益人口满意度（ ≥**% ）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</si>
</sst>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b/>
      <sz val="20"/>
      <name val="黑体"/>
      <charset val="134"/>
    </font>
    <font>
      <b/>
      <sz val="12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9"/>
      <color indexed="63"/>
      <name val="Microsoft yahei"/>
      <charset val="134"/>
    </font>
    <font>
      <sz val="11"/>
      <color indexed="8"/>
      <name val="宋体"/>
      <charset val="134"/>
      <scheme val="minor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sz val="14"/>
      <color rgb="FF000000"/>
      <name val="方正小标宋_GBK"/>
      <charset val="134"/>
    </font>
    <font>
      <sz val="22"/>
      <color rgb="FF000000"/>
      <name val="方正小标宋_GBK"/>
      <charset val="134"/>
    </font>
    <font>
      <sz val="10"/>
      <color rgb="FF000000"/>
      <name val="方正楷体_GBK"/>
      <charset val="134"/>
    </font>
    <font>
      <sz val="10"/>
      <color rgb="FF000000"/>
      <name val="方正仿宋_GBK"/>
      <charset val="134"/>
    </font>
    <font>
      <sz val="10"/>
      <color rgb="FF000000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4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8" borderId="16" applyNumberFormat="0" applyFont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7" applyNumberFormat="0" applyFill="0" applyAlignment="0" applyProtection="0">
      <alignment vertical="center"/>
    </xf>
    <xf numFmtId="0" fontId="26" fillId="0" borderId="17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1" fillId="0" borderId="18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7" fillId="12" borderId="19" applyNumberFormat="0" applyAlignment="0" applyProtection="0">
      <alignment vertical="center"/>
    </xf>
    <xf numFmtId="0" fontId="28" fillId="12" borderId="15" applyNumberFormat="0" applyAlignment="0" applyProtection="0">
      <alignment vertical="center"/>
    </xf>
    <xf numFmtId="0" fontId="29" fillId="13" borderId="20" applyNumberForma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0" borderId="22" applyNumberFormat="0" applyFill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49" fontId="1" fillId="0" borderId="0" xfId="0" applyNumberFormat="1" applyFont="1" applyFill="1" applyBorder="1" applyAlignment="1">
      <alignment horizontal="left"/>
    </xf>
    <xf numFmtId="0" fontId="2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/>
    <xf numFmtId="0" fontId="3" fillId="0" borderId="3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49" fontId="1" fillId="0" borderId="4" xfId="0" applyNumberFormat="1" applyFont="1" applyFill="1" applyBorder="1" applyAlignment="1">
      <alignment horizontal="left"/>
    </xf>
    <xf numFmtId="49" fontId="5" fillId="0" borderId="4" xfId="0" applyNumberFormat="1" applyFont="1" applyFill="1" applyBorder="1" applyAlignment="1">
      <alignment horizontal="left"/>
    </xf>
    <xf numFmtId="0" fontId="6" fillId="0" borderId="1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49" fontId="7" fillId="0" borderId="0" xfId="0" applyNumberFormat="1" applyFont="1" applyFill="1" applyAlignment="1"/>
    <xf numFmtId="4" fontId="7" fillId="0" borderId="0" xfId="0" applyNumberFormat="1" applyFont="1" applyFill="1" applyAlignment="1"/>
    <xf numFmtId="49" fontId="8" fillId="0" borderId="5" xfId="0" applyNumberFormat="1" applyFont="1" applyFill="1" applyBorder="1" applyAlignment="1">
      <alignment horizontal="center" vertical="center"/>
    </xf>
    <xf numFmtId="0" fontId="7" fillId="0" borderId="6" xfId="0" applyNumberFormat="1" applyFont="1" applyFill="1" applyBorder="1" applyAlignment="1"/>
    <xf numFmtId="49" fontId="9" fillId="0" borderId="7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/>
    <xf numFmtId="0" fontId="7" fillId="0" borderId="8" xfId="0" applyNumberFormat="1" applyFont="1" applyFill="1" applyBorder="1" applyAlignment="1"/>
    <xf numFmtId="4" fontId="7" fillId="0" borderId="1" xfId="0" applyNumberFormat="1" applyFont="1" applyFill="1" applyBorder="1" applyAlignment="1"/>
    <xf numFmtId="0" fontId="10" fillId="0" borderId="0" xfId="0" applyFont="1" applyAlignment="1">
      <alignment horizontal="justify" vertical="center" wrapText="1"/>
    </xf>
    <xf numFmtId="0" fontId="11" fillId="0" borderId="0" xfId="0" applyFont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0" fontId="12" fillId="0" borderId="11" xfId="0" applyFont="1" applyBorder="1" applyAlignment="1">
      <alignment horizontal="center" vertical="center" wrapText="1"/>
    </xf>
    <xf numFmtId="0" fontId="12" fillId="0" borderId="12" xfId="0" applyFont="1" applyBorder="1" applyAlignment="1">
      <alignment horizontal="center" vertical="center" wrapText="1"/>
    </xf>
    <xf numFmtId="0" fontId="13" fillId="0" borderId="13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3" fillId="0" borderId="1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2019&#24180;C&#12289;D&#32423;&#21361;&#25151;&#65288;&#31532;&#19968;&#25209;&#65289;&#32489;&#25928;&#30446;&#26631;&#30003;&#25253;&#34920;&#65288;&#22269;&#26753;&#38215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32463;&#24314;&#31185;\4.&#32463;&#24314;&#31185;&#21457;&#25991;\1.&#21306;&#32423;&#36164;&#37329;&#25991;&#20214;\2021&#24180;&#36164;&#37329;&#25991;&#20214;\&#65288;&#30452;&#36798;&#36164;&#37329;417&#21495;&#65289;&#22823;&#36275;&#36130;&#24314;&#12308;2021&#12309;105&#21495;&#8212;&#22823;&#36275;&#20303;&#24314;&#22996;&#20989;&#12308;2021&#12309;342&#21495;%20&#28189;&#36130;&#24314;&#12308;2020&#12309;417&#21495;&#12308;2019&#12309;353&#21495;&#12308;2021&#12309;129&#21495;&#20851;&#20110;&#35843;&#25972;2021&#24180;&#21361;&#25151;&#25913;&#36896;&#36164;&#37329;&#30340;&#36890;&#30693;\&#22823;&#36275;&#36130;&#24314;&#12308;2021&#12309;105&#21495;&#8212;&#22823;&#36275;&#20303;&#24314;&#22996;&#20989;&#12308;2021&#12309;342&#21495;&#20851;&#20110;&#35843;&#25972;2021&#24180;&#21361;&#25151;&#25913;&#36896;&#36164;&#37329;&#30340;&#36890;&#30693;\&#22823;&#36275;&#36130;&#24314;&#12308;2021&#12309;105&#21495;&#8212;&#38468;&#20214;2&#65288;&#24102;&#26143;&#21495;&#24517;&#22635;&#65292;&#35831;&#21247;&#25913;&#21160;&#26684;&#24335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项目绩效指标表"/>
      <sheetName val="KPIINDINATURE"/>
      <sheetName val="UNIT"/>
      <sheetName val="LEVELNO"/>
      <sheetName val="OPERATOR"/>
      <sheetName val="ISCO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到人到户资金发放明细表模板"/>
      <sheetName val="Sheet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7"/>
  <sheetViews>
    <sheetView workbookViewId="0">
      <pane xSplit="2" ySplit="4" topLeftCell="C5" activePane="bottomRight" state="frozen"/>
      <selection/>
      <selection pane="topRight"/>
      <selection pane="bottomLeft"/>
      <selection pane="bottomRight" activeCell="R6" sqref="R6"/>
    </sheetView>
  </sheetViews>
  <sheetFormatPr defaultColWidth="9" defaultRowHeight="13.5"/>
  <cols>
    <col min="13" max="13" width="36.125" customWidth="1"/>
  </cols>
  <sheetData>
    <row r="1" ht="18.75" customHeight="1" spans="1:12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</row>
    <row r="2" ht="30" customHeight="1" spans="1:13">
      <c r="A2" s="24" t="s">
        <v>1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ht="15" customHeight="1" spans="1:13">
      <c r="A3" s="25" t="s">
        <v>2</v>
      </c>
      <c r="B3" s="26" t="s">
        <v>3</v>
      </c>
      <c r="C3" s="26"/>
      <c r="D3" s="26"/>
      <c r="E3" s="26"/>
      <c r="F3" s="26" t="s">
        <v>4</v>
      </c>
      <c r="G3" s="26"/>
      <c r="H3" s="26"/>
      <c r="I3" s="28" t="s">
        <v>5</v>
      </c>
      <c r="J3" s="28"/>
      <c r="K3" s="28"/>
      <c r="L3" s="26"/>
      <c r="M3" s="32" t="s">
        <v>6</v>
      </c>
    </row>
    <row r="4" ht="14.25" spans="1:13">
      <c r="A4" s="25"/>
      <c r="B4" s="27" t="s">
        <v>7</v>
      </c>
      <c r="C4" s="27" t="s">
        <v>8</v>
      </c>
      <c r="D4" s="27" t="s">
        <v>9</v>
      </c>
      <c r="E4" s="28" t="s">
        <v>10</v>
      </c>
      <c r="F4" s="25" t="s">
        <v>8</v>
      </c>
      <c r="G4" s="26" t="s">
        <v>9</v>
      </c>
      <c r="H4" s="26" t="s">
        <v>10</v>
      </c>
      <c r="I4" s="26" t="s">
        <v>7</v>
      </c>
      <c r="J4" s="26" t="s">
        <v>8</v>
      </c>
      <c r="K4" s="26" t="s">
        <v>9</v>
      </c>
      <c r="L4" s="26" t="s">
        <v>10</v>
      </c>
      <c r="M4" s="27"/>
    </row>
    <row r="5" ht="54.75" spans="1:13">
      <c r="A5" s="29" t="s">
        <v>11</v>
      </c>
      <c r="B5" s="30">
        <v>8</v>
      </c>
      <c r="C5" s="30">
        <v>1</v>
      </c>
      <c r="D5" s="30">
        <v>7</v>
      </c>
      <c r="E5" s="30">
        <v>0</v>
      </c>
      <c r="F5" s="30">
        <v>0.75</v>
      </c>
      <c r="G5" s="30">
        <v>0</v>
      </c>
      <c r="H5" s="30">
        <v>0</v>
      </c>
      <c r="I5" s="30">
        <f>J5+K5+L5</f>
        <v>24.5</v>
      </c>
      <c r="J5" s="30">
        <v>0</v>
      </c>
      <c r="K5" s="30">
        <v>24.5</v>
      </c>
      <c r="L5" s="30">
        <v>0</v>
      </c>
      <c r="M5" s="33" t="s">
        <v>12</v>
      </c>
    </row>
    <row r="6" ht="36" customHeight="1" spans="1:13">
      <c r="A6" s="29" t="s">
        <v>13</v>
      </c>
      <c r="B6" s="30">
        <v>5</v>
      </c>
      <c r="C6" s="30">
        <v>0</v>
      </c>
      <c r="D6" s="30">
        <v>5</v>
      </c>
      <c r="E6" s="30">
        <v>0</v>
      </c>
      <c r="F6" s="30">
        <v>0</v>
      </c>
      <c r="G6" s="30">
        <v>7</v>
      </c>
      <c r="H6" s="30">
        <v>0</v>
      </c>
      <c r="I6" s="30">
        <f t="shared" ref="I6:I27" si="0">J6+K6+L6</f>
        <v>10.5</v>
      </c>
      <c r="J6" s="30">
        <v>0</v>
      </c>
      <c r="K6" s="30">
        <v>10.5</v>
      </c>
      <c r="L6" s="30">
        <v>0</v>
      </c>
      <c r="M6" s="33" t="s">
        <v>14</v>
      </c>
    </row>
    <row r="7" ht="36" customHeight="1" spans="1:13">
      <c r="A7" s="29" t="s">
        <v>15</v>
      </c>
      <c r="B7" s="30">
        <v>2</v>
      </c>
      <c r="C7" s="30">
        <v>0</v>
      </c>
      <c r="D7" s="30">
        <v>1</v>
      </c>
      <c r="E7" s="30">
        <v>1</v>
      </c>
      <c r="F7" s="30">
        <v>0</v>
      </c>
      <c r="G7" s="30">
        <v>3.5</v>
      </c>
      <c r="H7" s="30">
        <v>0</v>
      </c>
      <c r="I7" s="30">
        <f t="shared" si="0"/>
        <v>3.5</v>
      </c>
      <c r="J7" s="30">
        <v>0</v>
      </c>
      <c r="K7" s="30">
        <v>3.5</v>
      </c>
      <c r="L7" s="30">
        <v>0</v>
      </c>
      <c r="M7" s="33" t="s">
        <v>14</v>
      </c>
    </row>
    <row r="8" ht="36" customHeight="1" spans="1:13">
      <c r="A8" s="29" t="s">
        <v>16</v>
      </c>
      <c r="B8" s="30">
        <v>5</v>
      </c>
      <c r="C8" s="30">
        <v>3</v>
      </c>
      <c r="D8" s="30">
        <v>1</v>
      </c>
      <c r="E8" s="30">
        <v>1</v>
      </c>
      <c r="F8" s="30">
        <v>2.25</v>
      </c>
      <c r="G8" s="30">
        <v>3.5</v>
      </c>
      <c r="H8" s="30">
        <v>0</v>
      </c>
      <c r="I8" s="30">
        <f t="shared" si="0"/>
        <v>3.5</v>
      </c>
      <c r="J8" s="30">
        <v>0</v>
      </c>
      <c r="K8" s="30">
        <v>0</v>
      </c>
      <c r="L8" s="30">
        <v>3.5</v>
      </c>
      <c r="M8" s="33" t="s">
        <v>14</v>
      </c>
    </row>
    <row r="9" ht="28" customHeight="1" spans="1:13">
      <c r="A9" s="29" t="s">
        <v>17</v>
      </c>
      <c r="B9" s="30">
        <v>1</v>
      </c>
      <c r="C9" s="30">
        <v>1</v>
      </c>
      <c r="D9" s="30">
        <v>0</v>
      </c>
      <c r="E9" s="30">
        <v>0</v>
      </c>
      <c r="F9" s="30">
        <v>0.75</v>
      </c>
      <c r="G9" s="30">
        <v>0</v>
      </c>
      <c r="H9" s="30">
        <v>0</v>
      </c>
      <c r="I9" s="30">
        <f t="shared" si="0"/>
        <v>0</v>
      </c>
      <c r="J9" s="30">
        <v>0</v>
      </c>
      <c r="K9" s="30">
        <v>0</v>
      </c>
      <c r="L9" s="30">
        <v>0</v>
      </c>
      <c r="M9" s="30"/>
    </row>
    <row r="10" ht="34" customHeight="1" spans="1:13">
      <c r="A10" s="29" t="s">
        <v>18</v>
      </c>
      <c r="B10" s="30">
        <v>6</v>
      </c>
      <c r="C10" s="30">
        <v>2</v>
      </c>
      <c r="D10" s="30">
        <v>3</v>
      </c>
      <c r="E10" s="30">
        <v>1</v>
      </c>
      <c r="F10" s="30">
        <v>1.5</v>
      </c>
      <c r="G10" s="30">
        <v>7</v>
      </c>
      <c r="H10" s="30">
        <v>3.5</v>
      </c>
      <c r="I10" s="30">
        <f t="shared" si="0"/>
        <v>3.5</v>
      </c>
      <c r="J10" s="30">
        <v>0</v>
      </c>
      <c r="K10" s="30">
        <v>3.5</v>
      </c>
      <c r="L10" s="30">
        <v>0</v>
      </c>
      <c r="M10" s="33" t="s">
        <v>14</v>
      </c>
    </row>
    <row r="11" ht="34" customHeight="1" spans="1:13">
      <c r="A11" s="29" t="s">
        <v>19</v>
      </c>
      <c r="B11" s="30">
        <v>9</v>
      </c>
      <c r="C11" s="30">
        <v>5</v>
      </c>
      <c r="D11" s="30">
        <v>4</v>
      </c>
      <c r="E11" s="30">
        <v>0</v>
      </c>
      <c r="F11" s="30">
        <v>2.25</v>
      </c>
      <c r="G11" s="30">
        <v>14</v>
      </c>
      <c r="H11" s="30">
        <v>0</v>
      </c>
      <c r="I11" s="30">
        <f t="shared" si="0"/>
        <v>1.5</v>
      </c>
      <c r="J11" s="30">
        <v>1.5</v>
      </c>
      <c r="K11" s="30">
        <v>0</v>
      </c>
      <c r="L11" s="30">
        <v>0</v>
      </c>
      <c r="M11" s="33" t="s">
        <v>14</v>
      </c>
    </row>
    <row r="12" ht="34" customHeight="1" spans="1:13">
      <c r="A12" s="29" t="s">
        <v>20</v>
      </c>
      <c r="B12" s="30">
        <v>8</v>
      </c>
      <c r="C12" s="30">
        <v>0</v>
      </c>
      <c r="D12" s="30">
        <v>8</v>
      </c>
      <c r="E12" s="30">
        <v>0</v>
      </c>
      <c r="F12" s="30">
        <v>0</v>
      </c>
      <c r="G12" s="30">
        <v>17.5</v>
      </c>
      <c r="H12" s="30">
        <v>0</v>
      </c>
      <c r="I12" s="30">
        <f t="shared" si="0"/>
        <v>10.5</v>
      </c>
      <c r="J12" s="30">
        <v>0</v>
      </c>
      <c r="K12" s="30">
        <v>10.5</v>
      </c>
      <c r="L12" s="30">
        <v>0</v>
      </c>
      <c r="M12" s="33" t="s">
        <v>14</v>
      </c>
    </row>
    <row r="13" ht="34" customHeight="1" spans="1:13">
      <c r="A13" s="29" t="s">
        <v>21</v>
      </c>
      <c r="B13" s="30">
        <v>24</v>
      </c>
      <c r="C13" s="30">
        <v>10</v>
      </c>
      <c r="D13" s="30">
        <v>11</v>
      </c>
      <c r="E13" s="30">
        <v>3</v>
      </c>
      <c r="F13" s="30">
        <v>6</v>
      </c>
      <c r="G13" s="30">
        <v>14</v>
      </c>
      <c r="H13" s="30">
        <v>0</v>
      </c>
      <c r="I13" s="30">
        <f t="shared" si="0"/>
        <v>36.5</v>
      </c>
      <c r="J13" s="30">
        <v>1.5</v>
      </c>
      <c r="K13" s="30">
        <v>24.5</v>
      </c>
      <c r="L13" s="30">
        <v>10.5</v>
      </c>
      <c r="M13" s="33" t="s">
        <v>14</v>
      </c>
    </row>
    <row r="14" ht="34" customHeight="1" spans="1:13">
      <c r="A14" s="29" t="s">
        <v>22</v>
      </c>
      <c r="B14" s="30">
        <v>22</v>
      </c>
      <c r="C14" s="30">
        <v>6</v>
      </c>
      <c r="D14" s="30">
        <v>9</v>
      </c>
      <c r="E14" s="30">
        <v>7</v>
      </c>
      <c r="F14" s="30">
        <v>2.25</v>
      </c>
      <c r="G14" s="30">
        <v>10.5</v>
      </c>
      <c r="H14" s="30">
        <v>17.5</v>
      </c>
      <c r="I14" s="30">
        <f t="shared" si="0"/>
        <v>30.25</v>
      </c>
      <c r="J14" s="30">
        <v>2.25</v>
      </c>
      <c r="K14" s="30">
        <v>21</v>
      </c>
      <c r="L14" s="30">
        <v>7</v>
      </c>
      <c r="M14" s="33" t="s">
        <v>23</v>
      </c>
    </row>
    <row r="15" ht="34" customHeight="1" spans="1:13">
      <c r="A15" s="29" t="s">
        <v>24</v>
      </c>
      <c r="B15" s="30">
        <v>5</v>
      </c>
      <c r="C15" s="30">
        <v>2</v>
      </c>
      <c r="D15" s="30">
        <v>3</v>
      </c>
      <c r="E15" s="30">
        <v>0</v>
      </c>
      <c r="F15" s="30">
        <v>0.75</v>
      </c>
      <c r="G15" s="30">
        <v>3.5</v>
      </c>
      <c r="H15" s="30">
        <v>0</v>
      </c>
      <c r="I15" s="30">
        <f t="shared" si="0"/>
        <v>7.75</v>
      </c>
      <c r="J15" s="30">
        <v>0.75</v>
      </c>
      <c r="K15" s="30">
        <v>7</v>
      </c>
      <c r="L15" s="30">
        <v>0</v>
      </c>
      <c r="M15" s="33" t="s">
        <v>23</v>
      </c>
    </row>
    <row r="16" ht="34" customHeight="1" spans="1:13">
      <c r="A16" s="29" t="s">
        <v>25</v>
      </c>
      <c r="B16" s="30">
        <v>2</v>
      </c>
      <c r="C16" s="30">
        <v>0</v>
      </c>
      <c r="D16" s="30">
        <v>1</v>
      </c>
      <c r="E16" s="30">
        <v>1</v>
      </c>
      <c r="F16" s="30">
        <v>0</v>
      </c>
      <c r="G16" s="30">
        <v>0</v>
      </c>
      <c r="H16" s="30">
        <v>0</v>
      </c>
      <c r="I16" s="30">
        <f t="shared" si="0"/>
        <v>7</v>
      </c>
      <c r="J16" s="30">
        <v>0</v>
      </c>
      <c r="K16" s="30">
        <v>3.5</v>
      </c>
      <c r="L16" s="30">
        <v>3.5</v>
      </c>
      <c r="M16" s="33" t="s">
        <v>14</v>
      </c>
    </row>
    <row r="17" ht="34" customHeight="1" spans="1:13">
      <c r="A17" s="29" t="s">
        <v>26</v>
      </c>
      <c r="B17" s="30">
        <v>5</v>
      </c>
      <c r="C17" s="30">
        <v>1</v>
      </c>
      <c r="D17" s="30">
        <v>4</v>
      </c>
      <c r="E17" s="30">
        <v>0</v>
      </c>
      <c r="F17" s="30">
        <v>0.75</v>
      </c>
      <c r="G17" s="30">
        <v>3.5</v>
      </c>
      <c r="H17" s="30">
        <v>0</v>
      </c>
      <c r="I17" s="30">
        <f t="shared" si="0"/>
        <v>10.5</v>
      </c>
      <c r="J17" s="30">
        <v>0</v>
      </c>
      <c r="K17" s="30">
        <v>10.5</v>
      </c>
      <c r="L17" s="30">
        <v>0</v>
      </c>
      <c r="M17" s="33" t="s">
        <v>23</v>
      </c>
    </row>
    <row r="18" ht="27" customHeight="1" spans="1:13">
      <c r="A18" s="29" t="s">
        <v>27</v>
      </c>
      <c r="B18" s="30">
        <v>1</v>
      </c>
      <c r="C18" s="30">
        <v>0</v>
      </c>
      <c r="D18" s="30">
        <v>0</v>
      </c>
      <c r="E18" s="30">
        <v>1</v>
      </c>
      <c r="F18" s="30">
        <v>0</v>
      </c>
      <c r="G18" s="30">
        <v>0</v>
      </c>
      <c r="H18" s="30">
        <v>3.5</v>
      </c>
      <c r="I18" s="30">
        <f t="shared" si="0"/>
        <v>0</v>
      </c>
      <c r="J18" s="30">
        <v>0</v>
      </c>
      <c r="K18" s="30">
        <v>0</v>
      </c>
      <c r="L18" s="30">
        <v>0</v>
      </c>
      <c r="M18" s="30"/>
    </row>
    <row r="19" ht="37" customHeight="1" spans="1:13">
      <c r="A19" s="29" t="s">
        <v>28</v>
      </c>
      <c r="B19" s="30">
        <v>8</v>
      </c>
      <c r="C19" s="30">
        <v>1</v>
      </c>
      <c r="D19" s="30">
        <v>4</v>
      </c>
      <c r="E19" s="30">
        <v>3</v>
      </c>
      <c r="F19" s="30">
        <v>0.75</v>
      </c>
      <c r="G19" s="30">
        <v>0</v>
      </c>
      <c r="H19" s="30">
        <v>3.5</v>
      </c>
      <c r="I19" s="30">
        <f t="shared" si="0"/>
        <v>21</v>
      </c>
      <c r="J19" s="30">
        <v>0</v>
      </c>
      <c r="K19" s="30">
        <v>14</v>
      </c>
      <c r="L19" s="30">
        <v>7</v>
      </c>
      <c r="M19" s="33" t="s">
        <v>23</v>
      </c>
    </row>
    <row r="20" ht="37" customHeight="1" spans="1:13">
      <c r="A20" s="29" t="s">
        <v>29</v>
      </c>
      <c r="B20" s="30">
        <v>2</v>
      </c>
      <c r="C20" s="30">
        <v>1</v>
      </c>
      <c r="D20" s="30">
        <v>0</v>
      </c>
      <c r="E20" s="30">
        <v>1</v>
      </c>
      <c r="F20" s="30">
        <v>0</v>
      </c>
      <c r="G20" s="30">
        <v>0</v>
      </c>
      <c r="H20" s="30">
        <v>0</v>
      </c>
      <c r="I20" s="30">
        <f t="shared" si="0"/>
        <v>4.25</v>
      </c>
      <c r="J20" s="30">
        <v>0.75</v>
      </c>
      <c r="K20" s="30">
        <v>0</v>
      </c>
      <c r="L20" s="30">
        <v>3.5</v>
      </c>
      <c r="M20" s="33" t="s">
        <v>23</v>
      </c>
    </row>
    <row r="21" ht="37" customHeight="1" spans="1:13">
      <c r="A21" s="29" t="s">
        <v>30</v>
      </c>
      <c r="B21" s="30">
        <v>5</v>
      </c>
      <c r="C21" s="30">
        <v>3</v>
      </c>
      <c r="D21" s="30">
        <v>1</v>
      </c>
      <c r="E21" s="30">
        <v>1</v>
      </c>
      <c r="F21" s="30">
        <v>2.25</v>
      </c>
      <c r="G21" s="30">
        <v>0</v>
      </c>
      <c r="H21" s="30">
        <v>3.5</v>
      </c>
      <c r="I21" s="30">
        <f t="shared" si="0"/>
        <v>3.5</v>
      </c>
      <c r="J21" s="30">
        <v>0</v>
      </c>
      <c r="K21" s="30">
        <v>3.5</v>
      </c>
      <c r="L21" s="30">
        <v>0</v>
      </c>
      <c r="M21" s="33" t="s">
        <v>23</v>
      </c>
    </row>
    <row r="22" ht="37" customHeight="1" spans="1:13">
      <c r="A22" s="29" t="s">
        <v>31</v>
      </c>
      <c r="B22" s="30">
        <v>13</v>
      </c>
      <c r="C22" s="30">
        <v>2</v>
      </c>
      <c r="D22" s="30">
        <v>8</v>
      </c>
      <c r="E22" s="30">
        <v>3</v>
      </c>
      <c r="F22" s="30">
        <v>1.5</v>
      </c>
      <c r="G22" s="30">
        <v>17.5</v>
      </c>
      <c r="H22" s="30">
        <v>0</v>
      </c>
      <c r="I22" s="30">
        <f t="shared" si="0"/>
        <v>21</v>
      </c>
      <c r="J22" s="30">
        <v>0</v>
      </c>
      <c r="K22" s="30">
        <v>10.5</v>
      </c>
      <c r="L22" s="30">
        <v>10.5</v>
      </c>
      <c r="M22" s="33" t="s">
        <v>32</v>
      </c>
    </row>
    <row r="23" ht="54.75" spans="1:13">
      <c r="A23" s="29" t="s">
        <v>33</v>
      </c>
      <c r="B23" s="30">
        <v>10</v>
      </c>
      <c r="C23" s="30">
        <v>0</v>
      </c>
      <c r="D23" s="30">
        <v>9</v>
      </c>
      <c r="E23" s="30">
        <v>1</v>
      </c>
      <c r="F23" s="30">
        <v>0</v>
      </c>
      <c r="G23" s="30">
        <v>17.5</v>
      </c>
      <c r="H23" s="30">
        <v>0</v>
      </c>
      <c r="I23" s="30">
        <f t="shared" si="0"/>
        <v>17.5</v>
      </c>
      <c r="J23" s="30">
        <v>0</v>
      </c>
      <c r="K23" s="30">
        <v>14</v>
      </c>
      <c r="L23" s="30">
        <v>3.5</v>
      </c>
      <c r="M23" s="33" t="s">
        <v>34</v>
      </c>
    </row>
    <row r="24" ht="44" customHeight="1" spans="1:13">
      <c r="A24" s="29" t="s">
        <v>35</v>
      </c>
      <c r="B24" s="30">
        <v>12</v>
      </c>
      <c r="C24" s="30">
        <v>4</v>
      </c>
      <c r="D24" s="30">
        <v>6</v>
      </c>
      <c r="E24" s="30">
        <v>2</v>
      </c>
      <c r="F24" s="30">
        <v>2.25</v>
      </c>
      <c r="G24" s="30">
        <v>0</v>
      </c>
      <c r="H24" s="30">
        <v>0</v>
      </c>
      <c r="I24" s="30">
        <f t="shared" si="0"/>
        <v>28.75</v>
      </c>
      <c r="J24" s="30">
        <v>0.75</v>
      </c>
      <c r="K24" s="30">
        <v>21</v>
      </c>
      <c r="L24" s="30">
        <v>7</v>
      </c>
      <c r="M24" s="33" t="s">
        <v>32</v>
      </c>
    </row>
    <row r="25" ht="34" customHeight="1" spans="1:13">
      <c r="A25" s="29" t="s">
        <v>36</v>
      </c>
      <c r="B25" s="30">
        <v>1</v>
      </c>
      <c r="C25" s="30">
        <v>1</v>
      </c>
      <c r="D25" s="30">
        <v>0</v>
      </c>
      <c r="E25" s="30">
        <v>0</v>
      </c>
      <c r="F25" s="30">
        <v>0.75</v>
      </c>
      <c r="G25" s="30">
        <v>0</v>
      </c>
      <c r="H25" s="30">
        <v>0</v>
      </c>
      <c r="I25" s="30">
        <f t="shared" si="0"/>
        <v>0</v>
      </c>
      <c r="J25" s="30">
        <v>0</v>
      </c>
      <c r="K25" s="30">
        <v>0</v>
      </c>
      <c r="L25" s="30">
        <v>0</v>
      </c>
      <c r="M25" s="30"/>
    </row>
    <row r="26" ht="44" customHeight="1" spans="1:13">
      <c r="A26" s="29" t="s">
        <v>37</v>
      </c>
      <c r="B26" s="30">
        <v>2</v>
      </c>
      <c r="C26" s="30">
        <v>2</v>
      </c>
      <c r="D26" s="30">
        <v>0</v>
      </c>
      <c r="E26" s="30">
        <v>0</v>
      </c>
      <c r="F26" s="30">
        <v>0</v>
      </c>
      <c r="G26" s="30">
        <v>0</v>
      </c>
      <c r="H26" s="30">
        <v>0</v>
      </c>
      <c r="I26" s="30">
        <f t="shared" si="0"/>
        <v>1.5</v>
      </c>
      <c r="J26" s="30">
        <v>1.5</v>
      </c>
      <c r="K26" s="30">
        <v>0</v>
      </c>
      <c r="L26" s="30">
        <v>0</v>
      </c>
      <c r="M26" s="33" t="s">
        <v>32</v>
      </c>
    </row>
    <row r="27" ht="44" customHeight="1" spans="1:13">
      <c r="A27" s="31" t="s">
        <v>38</v>
      </c>
      <c r="B27" s="30">
        <v>156</v>
      </c>
      <c r="C27" s="30">
        <v>45</v>
      </c>
      <c r="D27" s="30">
        <v>85</v>
      </c>
      <c r="E27" s="30">
        <v>26</v>
      </c>
      <c r="F27" s="30">
        <v>24.75</v>
      </c>
      <c r="G27" s="30">
        <v>119</v>
      </c>
      <c r="H27" s="30">
        <v>31.5</v>
      </c>
      <c r="I27" s="30">
        <f t="shared" si="0"/>
        <v>247</v>
      </c>
      <c r="J27" s="30">
        <v>9</v>
      </c>
      <c r="K27" s="30">
        <v>178.5</v>
      </c>
      <c r="L27" s="30">
        <v>59.5</v>
      </c>
      <c r="M27" s="30"/>
    </row>
  </sheetData>
  <mergeCells count="7">
    <mergeCell ref="A1:L1"/>
    <mergeCell ref="A2:M2"/>
    <mergeCell ref="B3:E3"/>
    <mergeCell ref="F3:H3"/>
    <mergeCell ref="I3:L3"/>
    <mergeCell ref="A3:A4"/>
    <mergeCell ref="M3:M4"/>
  </mergeCells>
  <printOptions horizontalCentered="1"/>
  <pageMargins left="0.700694444444445" right="0.700694444444445" top="0.314583333333333" bottom="0.275" header="0.354166666666667" footer="0.298611111111111"/>
  <pageSetup paperSize="9" scale="92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4"/>
  <sheetViews>
    <sheetView workbookViewId="0">
      <selection activeCell="C12" sqref="C12"/>
    </sheetView>
  </sheetViews>
  <sheetFormatPr defaultColWidth="9" defaultRowHeight="25" customHeight="1"/>
  <cols>
    <col min="1" max="8" width="17.875" style="15" customWidth="1"/>
    <col min="9" max="10" width="17.875" style="16" customWidth="1"/>
    <col min="11" max="13" width="22.5" style="15" customWidth="1"/>
    <col min="14" max="16384" width="9" style="14"/>
  </cols>
  <sheetData>
    <row r="1" customHeight="1" spans="1:1">
      <c r="A1" s="15" t="s">
        <v>39</v>
      </c>
    </row>
    <row r="2" s="14" customFormat="1" ht="40" customHeight="1" spans="1:13">
      <c r="A2" s="17" t="s">
        <v>40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21"/>
    </row>
    <row r="3" s="14" customFormat="1" customHeight="1" spans="1:13">
      <c r="A3" s="19" t="s">
        <v>41</v>
      </c>
      <c r="B3" s="19" t="s">
        <v>42</v>
      </c>
      <c r="C3" s="19" t="s">
        <v>43</v>
      </c>
      <c r="D3" s="19" t="s">
        <v>44</v>
      </c>
      <c r="E3" s="19" t="s">
        <v>45</v>
      </c>
      <c r="F3" s="19" t="s">
        <v>46</v>
      </c>
      <c r="G3" s="19" t="s">
        <v>47</v>
      </c>
      <c r="H3" s="19" t="s">
        <v>48</v>
      </c>
      <c r="I3" s="19" t="s">
        <v>49</v>
      </c>
      <c r="J3" s="19" t="s">
        <v>50</v>
      </c>
      <c r="K3" s="19" t="s">
        <v>6</v>
      </c>
      <c r="L3" s="19" t="s">
        <v>51</v>
      </c>
      <c r="M3" s="19" t="s">
        <v>52</v>
      </c>
    </row>
    <row r="4" s="14" customFormat="1" customHeight="1" spans="1:13">
      <c r="A4" s="20"/>
      <c r="B4" s="20"/>
      <c r="C4" s="20"/>
      <c r="D4" s="20"/>
      <c r="E4" s="20"/>
      <c r="F4" s="20"/>
      <c r="G4" s="20"/>
      <c r="H4" s="20"/>
      <c r="I4" s="22"/>
      <c r="J4" s="22"/>
      <c r="K4" s="20"/>
      <c r="L4" s="20"/>
      <c r="M4" s="20"/>
    </row>
    <row r="5" s="14" customFormat="1" customHeight="1" spans="1:13">
      <c r="A5" s="20"/>
      <c r="B5" s="20"/>
      <c r="C5" s="20"/>
      <c r="D5" s="20"/>
      <c r="E5" s="20"/>
      <c r="F5" s="20"/>
      <c r="G5" s="20"/>
      <c r="H5" s="20"/>
      <c r="I5" s="22"/>
      <c r="J5" s="22"/>
      <c r="K5" s="20"/>
      <c r="L5" s="20"/>
      <c r="M5" s="20"/>
    </row>
    <row r="6" s="14" customFormat="1" customHeight="1" spans="1:13">
      <c r="A6" s="20"/>
      <c r="B6" s="20"/>
      <c r="C6" s="20"/>
      <c r="D6" s="20"/>
      <c r="E6" s="20"/>
      <c r="F6" s="20"/>
      <c r="G6" s="20"/>
      <c r="H6" s="20"/>
      <c r="I6" s="22"/>
      <c r="J6" s="22"/>
      <c r="K6" s="20"/>
      <c r="L6" s="20"/>
      <c r="M6" s="20"/>
    </row>
    <row r="7" s="14" customFormat="1" customHeight="1" spans="1:13">
      <c r="A7" s="20"/>
      <c r="B7" s="20"/>
      <c r="C7" s="20"/>
      <c r="D7" s="20"/>
      <c r="E7" s="20"/>
      <c r="F7" s="20"/>
      <c r="G7" s="20"/>
      <c r="H7" s="20"/>
      <c r="I7" s="22"/>
      <c r="J7" s="22"/>
      <c r="K7" s="20"/>
      <c r="L7" s="20"/>
      <c r="M7" s="20"/>
    </row>
    <row r="8" s="14" customFormat="1" customHeight="1" spans="1:13">
      <c r="A8" s="20"/>
      <c r="B8" s="20"/>
      <c r="C8" s="20"/>
      <c r="D8" s="20"/>
      <c r="E8" s="20"/>
      <c r="F8" s="20"/>
      <c r="G8" s="20"/>
      <c r="H8" s="20"/>
      <c r="I8" s="22"/>
      <c r="J8" s="22"/>
      <c r="K8" s="20"/>
      <c r="L8" s="20"/>
      <c r="M8" s="20"/>
    </row>
    <row r="9" s="14" customFormat="1" customHeight="1" spans="1:13">
      <c r="A9" s="20"/>
      <c r="B9" s="20"/>
      <c r="C9" s="20"/>
      <c r="D9" s="20"/>
      <c r="E9" s="20"/>
      <c r="F9" s="20"/>
      <c r="G9" s="20"/>
      <c r="H9" s="20"/>
      <c r="I9" s="22"/>
      <c r="J9" s="22"/>
      <c r="K9" s="20"/>
      <c r="L9" s="20"/>
      <c r="M9" s="20"/>
    </row>
    <row r="10" s="14" customFormat="1" customHeight="1" spans="1:13">
      <c r="A10" s="20"/>
      <c r="B10" s="20"/>
      <c r="C10" s="20"/>
      <c r="D10" s="20"/>
      <c r="E10" s="20"/>
      <c r="F10" s="20"/>
      <c r="G10" s="20"/>
      <c r="H10" s="20"/>
      <c r="I10" s="22"/>
      <c r="J10" s="22"/>
      <c r="K10" s="20"/>
      <c r="L10" s="20"/>
      <c r="M10" s="20"/>
    </row>
    <row r="11" s="14" customFormat="1" customHeight="1" spans="1:13">
      <c r="A11" s="20"/>
      <c r="B11" s="20"/>
      <c r="C11" s="20"/>
      <c r="D11" s="20"/>
      <c r="E11" s="20"/>
      <c r="F11" s="20"/>
      <c r="G11" s="20"/>
      <c r="H11" s="20"/>
      <c r="I11" s="22"/>
      <c r="J11" s="22"/>
      <c r="K11" s="20"/>
      <c r="L11" s="20"/>
      <c r="M11" s="20"/>
    </row>
    <row r="12" s="14" customFormat="1" customHeight="1" spans="1:13">
      <c r="A12" s="20"/>
      <c r="B12" s="20"/>
      <c r="C12" s="20"/>
      <c r="D12" s="20"/>
      <c r="E12" s="20"/>
      <c r="F12" s="20"/>
      <c r="G12" s="20"/>
      <c r="H12" s="20"/>
      <c r="I12" s="22"/>
      <c r="J12" s="22"/>
      <c r="K12" s="20"/>
      <c r="L12" s="20"/>
      <c r="M12" s="20"/>
    </row>
    <row r="13" s="14" customFormat="1" customHeight="1" spans="1:13">
      <c r="A13" s="20"/>
      <c r="B13" s="20"/>
      <c r="C13" s="20"/>
      <c r="D13" s="20"/>
      <c r="E13" s="20"/>
      <c r="F13" s="20"/>
      <c r="G13" s="20"/>
      <c r="H13" s="20"/>
      <c r="I13" s="22"/>
      <c r="J13" s="22"/>
      <c r="K13" s="20"/>
      <c r="L13" s="20"/>
      <c r="M13" s="20"/>
    </row>
    <row r="14" s="14" customFormat="1" customHeight="1" spans="1:13">
      <c r="A14" s="20"/>
      <c r="B14" s="20"/>
      <c r="C14" s="20"/>
      <c r="D14" s="20"/>
      <c r="E14" s="20"/>
      <c r="F14" s="20"/>
      <c r="G14" s="20"/>
      <c r="H14" s="20"/>
      <c r="I14" s="22"/>
      <c r="J14" s="22"/>
      <c r="K14" s="20"/>
      <c r="L14" s="20"/>
      <c r="M14" s="20"/>
    </row>
  </sheetData>
  <mergeCells count="1">
    <mergeCell ref="A2:M2"/>
  </mergeCells>
  <dataValidations count="3">
    <dataValidation type="list" allowBlank="1" showErrorMessage="1" errorTitle="Error" error="Error" sqref="H4:H5002">
      <formula1>"到人,到户"</formula1>
    </dataValidation>
    <dataValidation type="list" allowBlank="1" showErrorMessage="1" errorTitle="Error" error="Error" sqref="F4:F5002 L4:L5002">
      <formula1>[2]Sheet2!#REF!</formula1>
    </dataValidation>
    <dataValidation type="list" allowBlank="1" showErrorMessage="1" errorTitle="Error" error="Error" sqref="M4:M5002">
      <formula1>"[500111]大足区"</formula1>
    </dataValidation>
  </dataValidations>
  <pageMargins left="0.7" right="0.7" top="0.75" bottom="0.75" header="0.3" footer="0.3"/>
  <pageSetup paperSize="9" scale="54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8"/>
  <sheetViews>
    <sheetView tabSelected="1" workbookViewId="0">
      <selection activeCell="A1" sqref="A1:C1"/>
    </sheetView>
  </sheetViews>
  <sheetFormatPr defaultColWidth="9" defaultRowHeight="13.5" outlineLevelCol="7"/>
  <cols>
    <col min="1" max="1" width="5.625" style="2" customWidth="1"/>
    <col min="2" max="2" width="10.5" style="3" customWidth="1"/>
    <col min="3" max="3" width="56.5" style="3" customWidth="1"/>
    <col min="4" max="4" width="9.75" style="3" customWidth="1"/>
    <col min="5" max="5" width="12.25" style="3" customWidth="1"/>
    <col min="6" max="6" width="9.75" style="3" customWidth="1"/>
    <col min="7" max="7" width="9.25" style="3" customWidth="1"/>
    <col min="8" max="8" width="17.875" style="3" customWidth="1"/>
    <col min="9" max="16384" width="9" style="1"/>
  </cols>
  <sheetData>
    <row r="1" spans="1:8">
      <c r="A1" s="4" t="s">
        <v>53</v>
      </c>
      <c r="B1" s="4"/>
      <c r="C1" s="4"/>
      <c r="D1" s="5"/>
      <c r="E1" s="5"/>
      <c r="F1" s="5"/>
      <c r="G1" s="5"/>
      <c r="H1" s="5"/>
    </row>
    <row r="2" s="1" customFormat="1" ht="31.35" customHeight="1" spans="1:8">
      <c r="A2" s="6" t="s">
        <v>54</v>
      </c>
      <c r="B2" s="7"/>
      <c r="C2" s="7"/>
      <c r="D2" s="7"/>
      <c r="E2" s="7"/>
      <c r="F2" s="7"/>
      <c r="G2" s="7"/>
      <c r="H2" s="7"/>
    </row>
    <row r="3" s="1" customFormat="1" ht="23.45" customHeight="1" spans="1:8">
      <c r="A3" s="8" t="s">
        <v>55</v>
      </c>
      <c r="B3" s="8" t="s">
        <v>56</v>
      </c>
      <c r="C3" s="8" t="s">
        <v>57</v>
      </c>
      <c r="D3" s="8" t="s">
        <v>58</v>
      </c>
      <c r="E3" s="8" t="s">
        <v>59</v>
      </c>
      <c r="F3" s="8" t="s">
        <v>60</v>
      </c>
      <c r="G3" s="8" t="s">
        <v>61</v>
      </c>
      <c r="H3" s="8" t="s">
        <v>62</v>
      </c>
    </row>
    <row r="4" s="1" customFormat="1" spans="1:8">
      <c r="A4" s="2"/>
      <c r="B4" s="3"/>
      <c r="C4" s="9" t="s">
        <v>63</v>
      </c>
      <c r="D4" s="3" t="s">
        <v>64</v>
      </c>
      <c r="E4" s="10"/>
      <c r="F4" s="3" t="s">
        <v>65</v>
      </c>
      <c r="G4" s="3"/>
      <c r="H4" s="3"/>
    </row>
    <row r="5" s="1" customFormat="1" spans="1:8">
      <c r="A5" s="2"/>
      <c r="B5" s="3"/>
      <c r="C5" s="9" t="s">
        <v>66</v>
      </c>
      <c r="D5" s="3" t="s">
        <v>64</v>
      </c>
      <c r="E5" s="10"/>
      <c r="F5" s="3" t="s">
        <v>67</v>
      </c>
      <c r="G5" s="3"/>
      <c r="H5" s="3"/>
    </row>
    <row r="6" s="1" customFormat="1" spans="1:8">
      <c r="A6" s="2"/>
      <c r="B6" s="3"/>
      <c r="C6" s="11" t="s">
        <v>68</v>
      </c>
      <c r="D6" s="3" t="s">
        <v>64</v>
      </c>
      <c r="E6" s="10"/>
      <c r="F6" s="3" t="s">
        <v>69</v>
      </c>
      <c r="G6" s="3"/>
      <c r="H6" s="3"/>
    </row>
    <row r="7" s="1" customFormat="1" ht="14.25" spans="1:8">
      <c r="A7" s="2"/>
      <c r="B7" s="3"/>
      <c r="C7" s="12" t="s">
        <v>70</v>
      </c>
      <c r="D7" s="13" t="s">
        <v>71</v>
      </c>
      <c r="E7" s="10"/>
      <c r="F7" s="3" t="s">
        <v>72</v>
      </c>
      <c r="G7" s="3"/>
      <c r="H7" s="3"/>
    </row>
    <row r="8" s="1" customFormat="1" ht="14.25" spans="1:8">
      <c r="A8" s="2"/>
      <c r="B8" s="3"/>
      <c r="C8" s="12" t="s">
        <v>73</v>
      </c>
      <c r="D8" s="13" t="s">
        <v>74</v>
      </c>
      <c r="E8" s="10"/>
      <c r="F8" s="3" t="s">
        <v>69</v>
      </c>
      <c r="G8" s="3"/>
      <c r="H8" s="3"/>
    </row>
    <row r="9" s="1" customFormat="1" ht="14.25" spans="1:8">
      <c r="A9" s="2"/>
      <c r="B9" s="3"/>
      <c r="C9" s="12" t="s">
        <v>75</v>
      </c>
      <c r="D9" s="13" t="s">
        <v>76</v>
      </c>
      <c r="E9" s="10"/>
      <c r="F9" s="3" t="s">
        <v>69</v>
      </c>
      <c r="G9" s="3"/>
      <c r="H9" s="3"/>
    </row>
    <row r="10" s="1" customFormat="1" ht="14.25" spans="1:8">
      <c r="A10" s="2"/>
      <c r="B10" s="3"/>
      <c r="C10" s="12" t="s">
        <v>77</v>
      </c>
      <c r="D10" s="13" t="s">
        <v>76</v>
      </c>
      <c r="E10" s="10"/>
      <c r="F10" s="3" t="s">
        <v>69</v>
      </c>
      <c r="G10" s="3"/>
      <c r="H10" s="3"/>
    </row>
    <row r="11" s="1" customFormat="1" ht="14.25" spans="1:8">
      <c r="A11" s="2"/>
      <c r="B11" s="3"/>
      <c r="C11" s="12" t="s">
        <v>78</v>
      </c>
      <c r="D11" s="13" t="s">
        <v>79</v>
      </c>
      <c r="E11" s="10"/>
      <c r="F11" s="3" t="s">
        <v>80</v>
      </c>
      <c r="G11" s="3"/>
      <c r="H11" s="3"/>
    </row>
    <row r="12" s="1" customFormat="1" ht="14.25" spans="1:8">
      <c r="A12" s="2"/>
      <c r="B12" s="3"/>
      <c r="C12" s="12" t="s">
        <v>81</v>
      </c>
      <c r="D12" s="13" t="s">
        <v>79</v>
      </c>
      <c r="E12" s="10"/>
      <c r="F12" s="3" t="s">
        <v>69</v>
      </c>
      <c r="G12" s="3"/>
      <c r="H12" s="3"/>
    </row>
    <row r="13" s="1" customFormat="1" ht="14.25" spans="1:8">
      <c r="A13" s="2"/>
      <c r="B13" s="3"/>
      <c r="C13" s="12" t="s">
        <v>82</v>
      </c>
      <c r="D13" s="13" t="s">
        <v>79</v>
      </c>
      <c r="E13" s="10"/>
      <c r="F13" s="3" t="s">
        <v>69</v>
      </c>
      <c r="G13" s="3"/>
      <c r="H13" s="3"/>
    </row>
    <row r="14" s="1" customFormat="1" ht="14.25" spans="1:8">
      <c r="A14" s="2"/>
      <c r="B14" s="3"/>
      <c r="C14" s="12" t="s">
        <v>83</v>
      </c>
      <c r="D14" s="13" t="s">
        <v>64</v>
      </c>
      <c r="E14" s="10"/>
      <c r="F14" s="3" t="s">
        <v>69</v>
      </c>
      <c r="G14" s="3"/>
      <c r="H14" s="3"/>
    </row>
    <row r="15" s="1" customFormat="1" ht="14.25" spans="1:8">
      <c r="A15" s="2"/>
      <c r="B15" s="3"/>
      <c r="C15" s="12" t="s">
        <v>84</v>
      </c>
      <c r="D15" s="13" t="s">
        <v>71</v>
      </c>
      <c r="E15" s="10"/>
      <c r="F15" s="3" t="s">
        <v>69</v>
      </c>
      <c r="G15" s="3"/>
      <c r="H15" s="3"/>
    </row>
    <row r="16" s="1" customFormat="1" ht="14.25" spans="1:8">
      <c r="A16" s="2"/>
      <c r="B16" s="3"/>
      <c r="C16" s="12" t="s">
        <v>85</v>
      </c>
      <c r="D16" s="13" t="s">
        <v>64</v>
      </c>
      <c r="E16" s="10"/>
      <c r="F16" s="3" t="s">
        <v>86</v>
      </c>
      <c r="G16" s="3"/>
      <c r="H16" s="3"/>
    </row>
    <row r="17" s="1" customFormat="1" ht="14.25" spans="1:8">
      <c r="A17" s="2"/>
      <c r="B17" s="3"/>
      <c r="C17" s="12" t="s">
        <v>87</v>
      </c>
      <c r="D17" s="13" t="s">
        <v>76</v>
      </c>
      <c r="E17" s="10"/>
      <c r="F17" s="3" t="s">
        <v>88</v>
      </c>
      <c r="G17" s="3"/>
      <c r="H17" s="3"/>
    </row>
    <row r="18" s="1" customFormat="1" ht="14.25" spans="1:8">
      <c r="A18" s="2"/>
      <c r="B18" s="3"/>
      <c r="C18" s="12" t="s">
        <v>89</v>
      </c>
      <c r="D18" s="13" t="s">
        <v>76</v>
      </c>
      <c r="E18" s="10"/>
      <c r="F18" s="3" t="s">
        <v>69</v>
      </c>
      <c r="G18" s="3"/>
      <c r="H18" s="3"/>
    </row>
  </sheetData>
  <mergeCells count="2">
    <mergeCell ref="A1:C1"/>
    <mergeCell ref="A2:H2"/>
  </mergeCells>
  <dataValidations count="5">
    <dataValidation type="list" allowBlank="1" showErrorMessage="1" sqref="H4:H5">
      <formula1>[1]ISCORE!#REF!</formula1>
    </dataValidation>
    <dataValidation type="list" allowBlank="1" showErrorMessage="1" sqref="G4:G5">
      <formula1>[1]KPIINDINATURE!#REF!</formula1>
    </dataValidation>
    <dataValidation type="list" allowBlank="1" showErrorMessage="1" sqref="F4:F5">
      <formula1>[1]UNIT!#REF!</formula1>
    </dataValidation>
    <dataValidation type="list" allowBlank="1" showErrorMessage="1" sqref="D4:D6">
      <formula1>[1]OPERATOR!#REF!</formula1>
    </dataValidation>
    <dataValidation type="list" allowBlank="1" showErrorMessage="1" sqref="B4:B5">
      <formula1>[1]LEVELNO!#REF!</formula1>
    </dataValidation>
  </dataValidations>
  <pageMargins left="0.7" right="0.7" top="0.75" bottom="0.75" header="0.3" footer="0.3"/>
  <pageSetup paperSize="9" scale="67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附件1</vt:lpstr>
      <vt:lpstr>附件2带星号必填，请勿改动格式</vt:lpstr>
      <vt:lpstr>附件3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王梦圆</cp:lastModifiedBy>
  <dcterms:created xsi:type="dcterms:W3CDTF">2022-05-10T09:56:00Z</dcterms:created>
  <dcterms:modified xsi:type="dcterms:W3CDTF">2022-10-31T09:18:14Z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B622C83DB9C249B6B7A2CEF638A36F13</vt:lpwstr>
  </property>
  <property fmtid="{D5CDD505-2E9C-101B-9397-08002B2CF9AE}" pid="3" name="KSOProductBuildVer">
    <vt:lpwstr>2052-11.1.0.12598</vt:lpwstr>
  </property>
  <property fmtid="{D5CDD505-2E9C-101B-9397-08002B2CF9AE}" pid="4" name="KSOReadingLayout">
    <vt:bool>true</vt:bool>
  </property>
</Properties>
</file>