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964" activeTab="0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9、政府采购明细表" sheetId="9" r:id="rId9"/>
    <sheet name="10、部门整体绩效目标表" sheetId="10" r:id="rId10"/>
    <sheet name="11、重点专项绩效目标表" sheetId="11" r:id="rId11"/>
  </sheets>
  <definedNames>
    <definedName name="_xlnm.Print_Area" localSheetId="0">3</definedName>
    <definedName name="_xlnm.Print_Area" localSheetId="1">16</definedName>
    <definedName name="_xlnm.Print_Area" localSheetId="2">26</definedName>
    <definedName name="_xlnm.Print_Area" localSheetId="3">0</definedName>
    <definedName name="_xlnm.Print_Area" localSheetId="4">-1</definedName>
    <definedName name="_xlnm.Print_Area" localSheetId="5">3</definedName>
    <definedName name="_xlnm.Print_Area" localSheetId="6">16</definedName>
    <definedName name="_xlnm.Print_Area" localSheetId="7">16</definedName>
    <definedName name="_xlnm.Print_Area" localSheetId="8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<sst xmlns="http://schemas.openxmlformats.org/spreadsheetml/2006/main" count="367" uniqueCount="212">
  <si>
    <t>表1</t>
  </si>
  <si>
    <t>2021年财政拨款收支总表</t>
  </si>
  <si>
    <t>经开区投资局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</si>
  <si>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</si>
  <si>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</si>
  <si>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</si>
  <si>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</si>
  <si>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</si>
  <si>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</si>
  <si>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</si>
  <si>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</si>
  <si>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</si>
  <si>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</si>
  <si>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</si>
  <si>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</si>
  <si>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</si>
  <si>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</si>
  <si>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</si>
  <si>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</si>
  <si>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</si>
  <si>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</si>
  <si>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</si>
  <si>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</si>
  <si>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收入总计</t>
  </si>
  <si>
    <t>支出总计</t>
  </si>
  <si>
    <t>表2</t>
  </si>
  <si>
    <t>2021年一般公共预算财政拨款支出预算表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</si>
  <si>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</si>
  <si>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</si>
  <si>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</si>
  <si>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</si>
  <si>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</si>
  <si>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</si>
  <si>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</si>
  <si>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</si>
  <si>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</si>
  <si>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</si>
  <si>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</si>
  <si>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</si>
  <si>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</si>
  <si>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  2011308</t>
  </si>
  <si>
    <t xml:space="preserve">    招商引资</t>
  </si>
  <si>
    <t xml:space="preserve">    2011399</t>
  </si>
  <si>
    <t xml:space="preserve">    其他商贸事务支出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</si>
  <si>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</si>
  <si>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</si>
  <si>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</si>
  <si>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</si>
  <si>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</si>
  <si>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</si>
  <si>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</si>
  <si>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</si>
  <si>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</si>
  <si>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</si>
  <si>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</si>
  <si>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</si>
  <si>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</si>
  <si>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</si>
  <si>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</si>
  <si>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</si>
  <si>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</si>
  <si>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</si>
  <si>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</si>
  <si>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</si>
  <si>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2021年一般公共预算财政拨款基本支出预算表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</si>
  <si>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</si>
  <si>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</si>
  <si>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</si>
  <si>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</si>
  <si>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</si>
  <si>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</si>
  <si>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</si>
  <si>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</si>
  <si>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</si>
  <si>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</si>
  <si>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</si>
  <si>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</si>
  <si>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</si>
  <si>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</si>
  <si>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</si>
  <si>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</si>
  <si>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</si>
  <si>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</si>
  <si>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</si>
  <si>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</si>
  <si>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</si>
  <si>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</si>
  <si>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</si>
  <si>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</si>
  <si>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</si>
  <si>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</si>
  <si>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</si>
  <si>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</si>
  <si>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</si>
  <si>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</si>
  <si>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</si>
  <si>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</si>
  <si>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</si>
  <si>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</si>
  <si>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</si>
  <si>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</si>
  <si>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</si>
  <si>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</si>
  <si>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</si>
  <si>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</si>
  <si>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</si>
  <si>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</si>
  <si>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</si>
  <si>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</si>
  <si>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</si>
  <si>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</si>
  <si>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</si>
  <si>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</si>
  <si>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</si>
  <si>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</si>
  <si>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</si>
  <si>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</si>
  <si>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</si>
  <si>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</si>
  <si>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</si>
  <si>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</si>
  <si>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</t>
  </si>
  <si>
    <t>2021年一般公共预算“三公”经费支出表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</si>
  <si>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</si>
  <si>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</si>
  <si>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</si>
  <si>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</si>
  <si>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</si>
  <si>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表5</t>
  </si>
  <si>
    <t>2021年政府性基金预算支出表</t>
  </si>
  <si>
    <t>本年政府性基金预算财政拨款支出</t>
  </si>
  <si>
    <t>备注:本单位无政府性基金收支，顾此表无数据。</t>
  </si>
  <si>
    <t>表6</t>
  </si>
  <si>
    <t>2021年部门收支总表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</si>
  <si>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</si>
  <si>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</si>
  <si>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</si>
  <si>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</si>
  <si>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</si>
  <si>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</si>
  <si>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</si>
  <si>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</si>
  <si>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</si>
  <si>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2021年部门收入总表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</si>
  <si>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</si>
  <si>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</si>
  <si>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</si>
  <si>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</si>
  <si>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</si>
  <si>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</si>
  <si>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非教育收费收入预算</t>
  </si>
  <si>
    <t>其中：
教育收费</t>
  </si>
  <si>
    <t>表8</t>
  </si>
  <si>
    <t>2021年部门支出总表</t>
  </si>
  <si>
    <t>上缴上级支出</t>
  </si>
  <si>
    <t>事业单位
经营支出</t>
  </si>
  <si>
    <t>对下级单
位补助支出</t>
  </si>
  <si>
    <t>表9</t>
  </si>
  <si>
    <t>政府采购明细表</t>
  </si>
  <si>
    <t>单位:万元</t>
  </si>
  <si>
    <t>一般公共预算拨款收入</t>
  </si>
  <si>
    <t>政府性基金预算拨款收入</t>
  </si>
  <si>
    <t>国有资本经营预算拨款收入</t>
  </si>
  <si>
    <t>事业收入预算</t>
  </si>
  <si>
    <t>事业单位经营预算收入</t>
  </si>
  <si>
    <t>其他收入预算</t>
  </si>
  <si>
    <t>非教育收费收入预算表</t>
  </si>
  <si>
    <t>教育收费收入预算</t>
  </si>
  <si>
    <t>表10</t>
  </si>
  <si>
    <t>2021年部门(单位)整体绩效目标表</t>
  </si>
  <si>
    <t>部门(单位)名称</t>
  </si>
  <si>
    <t>预算支出总量(万元)</t>
  </si>
  <si>
    <t>当年绩效目标</t>
  </si>
  <si>
    <t>1.完成区委、区府、经开区管委会下达的招商引资任务。2.参加市内、市外各类大型展会，推介双桥经开区。3.兑现对企业优惠政策补贴。4.在机场等重点场所制作广告推介双桥经开区。</t>
  </si>
  <si>
    <t>绩效指标</t>
  </si>
  <si>
    <t>指标</t>
  </si>
  <si>
    <t>指标权重</t>
  </si>
  <si>
    <t>计量单位</t>
  </si>
  <si>
    <t>指标性质</t>
  </si>
  <si>
    <t>指标值</t>
  </si>
  <si>
    <t>完成招商引资任务进度。</t>
  </si>
  <si>
    <t>%</t>
  </si>
  <si>
    <t>产出</t>
  </si>
  <si>
    <t>兑现对企业优惠政策补贴</t>
  </si>
  <si>
    <t>效果</t>
  </si>
  <si>
    <t>参加展会次数</t>
  </si>
  <si>
    <t>次</t>
  </si>
  <si>
    <t>≥5</t>
  </si>
  <si>
    <t>制作招商宣传广告项目</t>
  </si>
  <si>
    <t>个</t>
  </si>
  <si>
    <t>≥3</t>
  </si>
  <si>
    <t>表11</t>
  </si>
  <si>
    <t>2021年区级重点专项绩效目标表</t>
  </si>
  <si>
    <t>编制单位:经开区投资局</t>
  </si>
  <si>
    <t>专项资金名称</t>
  </si>
  <si>
    <t>广告宣传制作</t>
  </si>
  <si>
    <t>业务主管部门</t>
  </si>
  <si>
    <t>2021年预算</t>
  </si>
  <si>
    <t>区级支出</t>
  </si>
  <si>
    <t>补助街镇</t>
  </si>
  <si>
    <t>项目概况</t>
  </si>
  <si>
    <t>广告宣传、制作经费200万元，明细如下：
一、机场布置广告费用170万元，4块广告牌，时效为4个月。
二、龙水湖马拉松广告费10万元，制作广告体恤2000件，平均每件50元。
三、制作宣传册1万册，平均每册20元，共计20万元。</t>
  </si>
  <si>
    <t>立项依据</t>
  </si>
  <si>
    <t>为招商引资广告制作工作提供经费保障</t>
  </si>
  <si>
    <t>项目当年绩效目标</t>
  </si>
  <si>
    <t>完成区委、区府、经开区管委会下达的2021年度招商引资任务。</t>
  </si>
  <si>
    <t>绩效目标</t>
  </si>
  <si>
    <t>完成机场广告项目一个</t>
  </si>
  <si>
    <t>制作宣传手册册数</t>
  </si>
  <si>
    <t>册</t>
  </si>
  <si>
    <t>马拉松宣传体恤</t>
  </si>
  <si>
    <t>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</si>
</sst>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"/>
      <name val="Default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9" borderId="0" applyNumberFormat="0" applyBorder="0" applyAlignment="0" applyProtection="0"/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14" borderId="0" applyNumberFormat="0" applyBorder="0" applyAlignment="0" applyProtection="0"/>
    <xf numFmtId="0" fontId="34" fillId="0" borderId="5" applyNumberFormat="0" applyFill="0" applyAlignment="0" applyProtection="0"/>
    <xf numFmtId="0" fontId="29" fillId="15" borderId="0" applyNumberFormat="0" applyBorder="0" applyAlignment="0" applyProtection="0"/>
    <xf numFmtId="0" fontId="40" fillId="16" borderId="6" applyNumberFormat="0" applyAlignment="0" applyProtection="0"/>
    <xf numFmtId="0" fontId="41" fillId="16" borderId="1" applyNumberFormat="0" applyAlignment="0" applyProtection="0"/>
    <xf numFmtId="0" fontId="42" fillId="17" borderId="7" applyNumberFormat="0" applyAlignment="0" applyProtection="0"/>
    <xf numFmtId="0" fontId="29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8" borderId="11" xfId="0" applyNumberFormat="1" applyFont="1" applyFill="1" applyBorder="1" applyAlignment="1">
      <alignment horizontal="center" vertical="center" wrapText="1"/>
    </xf>
    <xf numFmtId="0" fontId="5" fillId="38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/>
      <protection/>
    </xf>
    <xf numFmtId="2" fontId="1" fillId="0" borderId="21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abSelected="1" workbookViewId="0" topLeftCell="A1">
      <selection activeCell="A4" sqref="A4"/>
    </sheetView>
  </sheetViews>
  <sheetFormatPr defaultColWidth="9" defaultRowHeight="18" customHeight="1"/>
  <cols>
    <col min="1" max="1" width="23.33203125" style="0" customWidth="1"/>
    <col min="2" max="2" width="21.66015625" style="0" customWidth="1"/>
    <col min="3" max="3" width="29" style="0" customWidth="1"/>
    <col min="4" max="7" width="19.16015625" style="0" customWidth="1"/>
  </cols>
  <sheetData>
    <row r="1" ht="18" customHeight="1">
      <c r="A1" t="s">
        <v>0</v>
      </c>
    </row>
    <row r="2" spans="1:7" ht="18" customHeight="1">
      <c r="A2" s="42" t="s">
        <v>1</v>
      </c>
      <c r="B2" s="42"/>
      <c r="C2" s="42"/>
      <c r="D2" s="42"/>
      <c r="E2" s="42"/>
      <c r="F2" s="42"/>
      <c r="G2" s="42"/>
    </row>
    <row r="4" spans="1:7" ht="18" customHeight="1">
      <c r="A4" t="s">
        <v>2</v>
      </c>
      <c r="G4" s="3" t="s">
        <v>3</v>
      </c>
    </row>
    <row r="5" spans="1:7" ht="18" customHeight="1">
      <c r="A5" s="6" t="s">
        <v>4</v>
      </c>
      <c r="B5" s="6"/>
      <c r="C5" s="6" t="s">
        <v>5</v>
      </c>
      <c r="D5" s="6"/>
      <c r="E5" s="6"/>
      <c r="F5" s="6"/>
      <c r="G5" s="6"/>
    </row>
    <row r="6" spans="1:7" ht="33.75" customHeight="1">
      <c r="A6" s="6" t="s">
        <v>6</v>
      </c>
      <c r="B6" s="6" t="s">
        <v>7</v>
      </c>
      <c r="C6" s="6" t="s">
        <v>6</v>
      </c>
      <c r="D6" s="6" t="s">
        <v>8</v>
      </c>
      <c r="E6" s="63" t="s">
        <v>9</v>
      </c>
      <c r="F6" s="50" t="s">
        <v>10</v>
      </c>
      <c r="G6" s="50" t="s">
        <v>11</v>
      </c>
    </row>
    <row r="7" spans="1:7" ht="18" customHeight="1">
      <c r="A7" s="7" t="s">
        <v>12</v>
      </c>
      <c r="B7" s="56"/>
      <c r="C7" s="12" t="s">
        <v>13</v>
      </c>
      <c r="D7" s="58"/>
      <c r="E7" s="12"/>
      <c r="F7" s="12"/>
      <c r="G7" s="70"/>
    </row>
    <row r="8" spans="1:7" ht="18" customHeight="1">
      <c r="A8" s="53" t="s">
        <v>14</v>
      </c>
      <c r="B8" s="71">
        <f>E24</f>
        <v>782.6386</v>
      </c>
      <c r="C8" s="46" t="s">
        <v>15</v>
      </c>
      <c r="D8" s="72">
        <f aca="true" t="shared" si="0" ref="D8:D22">SUM(E8:G8)</f>
        <v>728.554</v>
      </c>
      <c r="E8" s="48">
        <v>728.554</v>
      </c>
      <c r="F8" s="49">
        <v>0</v>
      </c>
      <c r="G8" s="73"/>
    </row>
    <row r="9" spans="1:7" ht="18" customHeight="1">
      <c r="A9" s="53" t="s">
        <v>16</v>
      </c>
      <c r="B9" s="56">
        <f>F24</f>
        <v>0</v>
      </c>
      <c r="C9" s="46" t="s">
        <v>17</v>
      </c>
      <c r="D9" s="72">
        <f t="shared" si="0"/>
        <v>25.641</v>
      </c>
      <c r="E9" s="48">
        <v>25.641</v>
      </c>
      <c r="F9" s="49">
        <v>0</v>
      </c>
      <c r="G9" s="74"/>
    </row>
    <row r="10" spans="1:7" ht="18" customHeight="1">
      <c r="A10" s="7" t="s">
        <v>18</v>
      </c>
      <c r="B10" s="55"/>
      <c r="C10" s="46" t="s">
        <v>19</v>
      </c>
      <c r="D10" s="72">
        <f t="shared" si="0"/>
        <v>15.6226</v>
      </c>
      <c r="E10" s="48">
        <v>15.6226</v>
      </c>
      <c r="F10" s="49">
        <v>0</v>
      </c>
      <c r="G10" s="56"/>
    </row>
    <row r="11" spans="1:7" ht="18" customHeight="1">
      <c r="A11" s="7"/>
      <c r="B11" s="56"/>
      <c r="C11" s="46" t="s">
        <v>20</v>
      </c>
      <c r="D11" s="72">
        <f t="shared" si="0"/>
        <v>12.821</v>
      </c>
      <c r="E11" s="48">
        <v>12.821</v>
      </c>
      <c r="F11" s="49">
        <v>0</v>
      </c>
      <c r="G11" s="55"/>
    </row>
    <row r="12" spans="1:7" ht="18" customHeight="1">
      <c r="A12" s="7" t="s">
        <v>21</v>
      </c>
      <c r="B12" s="55"/>
      <c r="C12" s="75"/>
      <c r="D12" s="72">
        <f t="shared" si="0"/>
        <v>0</v>
      </c>
      <c r="E12" s="55"/>
      <c r="F12" s="55"/>
      <c r="G12" s="55"/>
    </row>
    <row r="13" spans="1:7" ht="18" customHeight="1">
      <c r="A13" s="53" t="s">
        <v>14</v>
      </c>
      <c r="B13" s="56">
        <f>D23</f>
        <v>0</v>
      </c>
      <c r="C13" s="76"/>
      <c r="D13" s="72">
        <f t="shared" si="0"/>
        <v>0</v>
      </c>
      <c r="E13" s="56"/>
      <c r="F13" s="55"/>
      <c r="G13" s="55"/>
    </row>
    <row r="14" spans="1:7" ht="18" customHeight="1">
      <c r="A14" s="7" t="s">
        <v>16</v>
      </c>
      <c r="B14" s="56"/>
      <c r="C14" s="77"/>
      <c r="D14" s="72">
        <f t="shared" si="0"/>
        <v>0</v>
      </c>
      <c r="E14" s="55"/>
      <c r="F14" s="56"/>
      <c r="G14" s="55"/>
    </row>
    <row r="15" spans="1:7" ht="18" customHeight="1">
      <c r="A15" s="7" t="s">
        <v>18</v>
      </c>
      <c r="B15" s="56"/>
      <c r="C15" s="75"/>
      <c r="D15" s="72">
        <f t="shared" si="0"/>
        <v>0</v>
      </c>
      <c r="E15" s="56"/>
      <c r="F15" s="56"/>
      <c r="G15" s="56"/>
    </row>
    <row r="16" spans="1:7" ht="18" customHeight="1">
      <c r="A16" s="7"/>
      <c r="B16" s="56"/>
      <c r="C16" s="77"/>
      <c r="D16" s="72">
        <f t="shared" si="0"/>
        <v>0</v>
      </c>
      <c r="E16" s="56"/>
      <c r="F16" s="56"/>
      <c r="G16" s="56"/>
    </row>
    <row r="17" spans="1:7" ht="18" customHeight="1">
      <c r="A17" s="7"/>
      <c r="B17" s="56"/>
      <c r="C17" s="77"/>
      <c r="D17" s="72">
        <f t="shared" si="0"/>
        <v>0</v>
      </c>
      <c r="E17" s="56"/>
      <c r="F17" s="56"/>
      <c r="G17" s="56"/>
    </row>
    <row r="18" spans="1:7" ht="18" customHeight="1">
      <c r="A18" s="7"/>
      <c r="B18" s="56"/>
      <c r="C18" s="77"/>
      <c r="D18" s="72">
        <f t="shared" si="0"/>
        <v>0</v>
      </c>
      <c r="E18" s="56"/>
      <c r="F18" s="56"/>
      <c r="G18" s="56"/>
    </row>
    <row r="19" spans="1:7" ht="18" customHeight="1">
      <c r="A19" s="7"/>
      <c r="B19" s="56"/>
      <c r="C19" s="77"/>
      <c r="D19" s="72">
        <f t="shared" si="0"/>
        <v>0</v>
      </c>
      <c r="E19" s="56"/>
      <c r="F19" s="56"/>
      <c r="G19" s="56"/>
    </row>
    <row r="20" spans="1:7" ht="18" customHeight="1">
      <c r="A20" s="7"/>
      <c r="B20" s="56"/>
      <c r="C20" s="77"/>
      <c r="D20" s="72">
        <f t="shared" si="0"/>
        <v>0</v>
      </c>
      <c r="E20" s="56"/>
      <c r="F20" s="56"/>
      <c r="G20" s="56"/>
    </row>
    <row r="21" spans="1:7" ht="18" customHeight="1">
      <c r="A21" s="7"/>
      <c r="B21" s="56"/>
      <c r="C21" s="77"/>
      <c r="D21" s="72">
        <f t="shared" si="0"/>
        <v>0</v>
      </c>
      <c r="E21" s="56"/>
      <c r="F21" s="56"/>
      <c r="G21" s="56"/>
    </row>
    <row r="22" spans="1:7" ht="18" customHeight="1">
      <c r="A22" s="7"/>
      <c r="B22" s="56"/>
      <c r="C22" s="77"/>
      <c r="D22" s="72">
        <f t="shared" si="0"/>
        <v>0</v>
      </c>
      <c r="E22" s="56"/>
      <c r="F22" s="56"/>
      <c r="G22" s="56"/>
    </row>
    <row r="23" spans="1:7" ht="18" customHeight="1">
      <c r="A23" s="7"/>
      <c r="B23" s="56"/>
      <c r="C23" s="7" t="s">
        <v>22</v>
      </c>
      <c r="D23" s="7">
        <f>E23+F23+G23</f>
        <v>0</v>
      </c>
      <c r="E23" s="7"/>
      <c r="F23" s="7"/>
      <c r="G23" s="7"/>
    </row>
    <row r="24" spans="1:7" ht="18" customHeight="1">
      <c r="A24" s="6" t="s">
        <v>23</v>
      </c>
      <c r="B24" s="56">
        <f>B8+B9+B10+B13+B14+B15</f>
        <v>782.6386</v>
      </c>
      <c r="C24" s="6" t="s">
        <v>24</v>
      </c>
      <c r="D24" s="56">
        <f>SUM(D8:D23)</f>
        <v>782.6386</v>
      </c>
      <c r="E24" s="56">
        <f>SUM(E8:E23)</f>
        <v>782.6386</v>
      </c>
      <c r="F24" s="56">
        <f>SUM(F8:F23)</f>
        <v>0</v>
      </c>
      <c r="G24" s="56">
        <f>SUM(G8:G23)</f>
        <v>0</v>
      </c>
    </row>
    <row r="30" ht="18" customHeight="1">
      <c r="B30" s="37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B7" sqref="B7:F10"/>
    </sheetView>
  </sheetViews>
  <sheetFormatPr defaultColWidth="9.16015625" defaultRowHeight="12.75" customHeight="1"/>
  <cols>
    <col min="1" max="1" width="18.66015625" style="0" customWidth="1"/>
    <col min="2" max="2" width="32.16015625" style="0" customWidth="1"/>
    <col min="3" max="3" width="18" style="0" customWidth="1"/>
    <col min="4" max="4" width="19.33203125" style="0" customWidth="1"/>
    <col min="5" max="5" width="30.83203125" style="0" customWidth="1"/>
    <col min="6" max="6" width="11.83203125" style="0" customWidth="1"/>
  </cols>
  <sheetData>
    <row r="1" ht="12.75" customHeight="1">
      <c r="A1" t="s">
        <v>168</v>
      </c>
    </row>
    <row r="2" spans="1:5" ht="33.75" customHeight="1">
      <c r="A2" s="1" t="s">
        <v>169</v>
      </c>
      <c r="B2" s="1"/>
      <c r="C2" s="1"/>
      <c r="D2" s="1"/>
      <c r="E2" s="1"/>
    </row>
    <row r="3" spans="1:5" ht="15" customHeight="1">
      <c r="A3" s="1"/>
      <c r="B3" s="1"/>
      <c r="C3" s="1"/>
      <c r="D3" s="1"/>
      <c r="E3" s="1"/>
    </row>
    <row r="4" spans="1:6" ht="30" customHeight="1">
      <c r="A4" s="6" t="s">
        <v>170</v>
      </c>
      <c r="B4" s="5" t="s">
        <v>2</v>
      </c>
      <c r="C4" s="5"/>
      <c r="D4" s="15" t="s">
        <v>171</v>
      </c>
      <c r="E4" s="5">
        <v>429</v>
      </c>
      <c r="F4" s="5"/>
    </row>
    <row r="5" spans="1:6" ht="129.75" customHeight="1">
      <c r="A5" s="20" t="s">
        <v>172</v>
      </c>
      <c r="B5" s="9" t="s">
        <v>173</v>
      </c>
      <c r="C5" s="9"/>
      <c r="D5" s="9"/>
      <c r="E5" s="9"/>
      <c r="F5" s="9"/>
    </row>
    <row r="6" spans="1:6" ht="21.75" customHeight="1">
      <c r="A6" s="9" t="s">
        <v>174</v>
      </c>
      <c r="B6" s="21" t="s">
        <v>175</v>
      </c>
      <c r="C6" s="22" t="s">
        <v>176</v>
      </c>
      <c r="D6" s="22" t="s">
        <v>177</v>
      </c>
      <c r="E6" s="22" t="s">
        <v>178</v>
      </c>
      <c r="F6" s="22" t="s">
        <v>179</v>
      </c>
    </row>
    <row r="7" spans="1:6" ht="21.75" customHeight="1">
      <c r="A7" s="9"/>
      <c r="B7" s="23" t="s">
        <v>180</v>
      </c>
      <c r="C7" s="24">
        <v>40</v>
      </c>
      <c r="D7" s="24" t="s">
        <v>181</v>
      </c>
      <c r="E7" s="23" t="s">
        <v>182</v>
      </c>
      <c r="F7" s="24">
        <v>100</v>
      </c>
    </row>
    <row r="8" spans="1:6" ht="21.75" customHeight="1">
      <c r="A8" s="9"/>
      <c r="B8" s="23" t="s">
        <v>183</v>
      </c>
      <c r="C8" s="24">
        <v>20</v>
      </c>
      <c r="D8" s="24" t="s">
        <v>181</v>
      </c>
      <c r="E8" s="24" t="s">
        <v>184</v>
      </c>
      <c r="F8" s="24">
        <v>100</v>
      </c>
    </row>
    <row r="9" spans="1:6" ht="21.75" customHeight="1">
      <c r="A9" s="9"/>
      <c r="B9" s="24" t="s">
        <v>185</v>
      </c>
      <c r="C9" s="24">
        <v>20</v>
      </c>
      <c r="D9" s="24" t="s">
        <v>186</v>
      </c>
      <c r="E9" s="24" t="s">
        <v>184</v>
      </c>
      <c r="F9" s="24" t="s">
        <v>187</v>
      </c>
    </row>
    <row r="10" spans="1:6" ht="21.75" customHeight="1">
      <c r="A10" s="9"/>
      <c r="B10" s="24" t="s">
        <v>188</v>
      </c>
      <c r="C10" s="24">
        <v>20</v>
      </c>
      <c r="D10" s="24" t="s">
        <v>189</v>
      </c>
      <c r="E10" s="24" t="s">
        <v>182</v>
      </c>
      <c r="F10" s="24" t="s">
        <v>190</v>
      </c>
    </row>
    <row r="11" spans="1:6" ht="21.75" customHeight="1">
      <c r="A11" s="9"/>
      <c r="B11" s="19"/>
      <c r="C11" s="7"/>
      <c r="D11" s="7"/>
      <c r="E11" s="7"/>
      <c r="F11" s="7"/>
    </row>
    <row r="12" spans="1:6" ht="21.75" customHeight="1">
      <c r="A12" s="9"/>
      <c r="B12" s="19"/>
      <c r="C12" s="7"/>
      <c r="D12" s="7"/>
      <c r="E12" s="7"/>
      <c r="F12" s="7"/>
    </row>
    <row r="13" spans="1:6" ht="21.75" customHeight="1">
      <c r="A13" s="9"/>
      <c r="B13" s="19"/>
      <c r="C13" s="7"/>
      <c r="D13" s="7"/>
      <c r="E13" s="7"/>
      <c r="F13" s="7"/>
    </row>
    <row r="14" spans="1:6" ht="21.75" customHeight="1">
      <c r="A14" s="9"/>
      <c r="B14" s="19"/>
      <c r="C14" s="7"/>
      <c r="D14" s="7"/>
      <c r="E14" s="7"/>
      <c r="F14" s="7"/>
    </row>
    <row r="15" spans="1:6" ht="21.75" customHeight="1">
      <c r="A15" s="9"/>
      <c r="B15" s="19"/>
      <c r="C15" s="7"/>
      <c r="D15" s="7"/>
      <c r="E15" s="7"/>
      <c r="F15" s="7"/>
    </row>
    <row r="16" spans="1:6" ht="21.75" customHeight="1">
      <c r="A16" s="9"/>
      <c r="B16" s="19"/>
      <c r="C16" s="7"/>
      <c r="D16" s="7"/>
      <c r="E16" s="7"/>
      <c r="F16" s="7"/>
    </row>
  </sheetData>
  <sheetProtection/>
  <mergeCells count="4">
    <mergeCell ref="B4:C4"/>
    <mergeCell ref="E4:F4"/>
    <mergeCell ref="B5:F5"/>
    <mergeCell ref="A6:A1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F16" sqref="F15:F16"/>
    </sheetView>
  </sheetViews>
  <sheetFormatPr defaultColWidth="9.16015625" defaultRowHeight="12.75" customHeight="1"/>
  <cols>
    <col min="1" max="1" width="19.83203125" style="0" customWidth="1"/>
    <col min="2" max="2" width="31.16015625" style="0" customWidth="1"/>
    <col min="3" max="3" width="15.33203125" style="0" customWidth="1"/>
    <col min="4" max="4" width="12.66015625" style="0" customWidth="1"/>
    <col min="5" max="5" width="15.33203125" style="0" customWidth="1"/>
    <col min="6" max="6" width="25.16015625" style="0" customWidth="1"/>
  </cols>
  <sheetData>
    <row r="1" ht="12.75" customHeight="1">
      <c r="A1" t="s">
        <v>191</v>
      </c>
    </row>
    <row r="2" spans="1:6" ht="26.25" customHeight="1">
      <c r="A2" s="1" t="s">
        <v>192</v>
      </c>
      <c r="B2" s="2"/>
      <c r="C2" s="2"/>
      <c r="D2" s="2"/>
      <c r="E2" s="2"/>
      <c r="F2" s="2"/>
    </row>
    <row r="4" spans="1:6" ht="18.75" customHeight="1">
      <c r="A4" t="s">
        <v>193</v>
      </c>
      <c r="F4" s="3" t="s">
        <v>159</v>
      </c>
    </row>
    <row r="5" spans="1:6" ht="27" customHeight="1">
      <c r="A5" s="4" t="s">
        <v>194</v>
      </c>
      <c r="B5" s="5" t="s">
        <v>195</v>
      </c>
      <c r="C5" s="5"/>
      <c r="D5" s="5"/>
      <c r="E5" s="6" t="s">
        <v>196</v>
      </c>
      <c r="F5" s="7" t="s">
        <v>2</v>
      </c>
    </row>
    <row r="6" spans="1:6" ht="27" customHeight="1">
      <c r="A6" s="8" t="s">
        <v>197</v>
      </c>
      <c r="B6" s="9">
        <v>200</v>
      </c>
      <c r="C6" s="9"/>
      <c r="D6" s="9"/>
      <c r="E6" s="10" t="s">
        <v>198</v>
      </c>
      <c r="F6" s="7">
        <v>200</v>
      </c>
    </row>
    <row r="7" spans="1:6" ht="27" customHeight="1">
      <c r="A7" s="8"/>
      <c r="B7" s="5"/>
      <c r="C7" s="5"/>
      <c r="D7" s="5"/>
      <c r="E7" s="11" t="s">
        <v>199</v>
      </c>
      <c r="F7" s="12"/>
    </row>
    <row r="8" spans="1:6" ht="82.5" customHeight="1">
      <c r="A8" s="13" t="s">
        <v>200</v>
      </c>
      <c r="B8" s="14" t="s">
        <v>201</v>
      </c>
      <c r="C8" s="5"/>
      <c r="D8" s="5"/>
      <c r="E8" s="5"/>
      <c r="F8" s="5"/>
    </row>
    <row r="9" spans="1:6" ht="82.5" customHeight="1">
      <c r="A9" s="13" t="s">
        <v>202</v>
      </c>
      <c r="B9" s="5" t="s">
        <v>203</v>
      </c>
      <c r="C9" s="5"/>
      <c r="D9" s="5"/>
      <c r="E9" s="5"/>
      <c r="F9" s="5"/>
    </row>
    <row r="10" spans="1:6" ht="94.5" customHeight="1">
      <c r="A10" s="15" t="s">
        <v>204</v>
      </c>
      <c r="B10" s="9" t="s">
        <v>205</v>
      </c>
      <c r="C10" s="9"/>
      <c r="D10" s="9"/>
      <c r="E10" s="9"/>
      <c r="F10" s="9"/>
    </row>
    <row r="11" spans="1:6" ht="20.25" customHeight="1">
      <c r="A11" s="9" t="s">
        <v>206</v>
      </c>
      <c r="B11" s="10" t="s">
        <v>175</v>
      </c>
      <c r="C11" s="6" t="s">
        <v>176</v>
      </c>
      <c r="D11" s="6" t="s">
        <v>177</v>
      </c>
      <c r="E11" s="6" t="s">
        <v>178</v>
      </c>
      <c r="F11" s="6" t="s">
        <v>179</v>
      </c>
    </row>
    <row r="12" spans="1:6" ht="20.25" customHeight="1">
      <c r="A12" s="9"/>
      <c r="B12" s="16" t="s">
        <v>207</v>
      </c>
      <c r="C12" s="16">
        <v>60</v>
      </c>
      <c r="D12" s="16" t="s">
        <v>189</v>
      </c>
      <c r="E12" s="7" t="s">
        <v>182</v>
      </c>
      <c r="F12" s="7">
        <v>1</v>
      </c>
    </row>
    <row r="13" spans="1:6" ht="20.25" customHeight="1">
      <c r="A13" s="9"/>
      <c r="B13" s="17" t="s">
        <v>208</v>
      </c>
      <c r="C13" s="17">
        <v>20</v>
      </c>
      <c r="D13" s="17" t="s">
        <v>209</v>
      </c>
      <c r="E13" s="7" t="s">
        <v>182</v>
      </c>
      <c r="F13" s="7">
        <v>10000</v>
      </c>
    </row>
    <row r="14" spans="1:6" ht="20.25" customHeight="1">
      <c r="A14" s="9"/>
      <c r="B14" s="18" t="s">
        <v>210</v>
      </c>
      <c r="C14" s="17">
        <v>20</v>
      </c>
      <c r="D14" s="17" t="s">
        <v>211</v>
      </c>
      <c r="E14" s="7" t="s">
        <v>182</v>
      </c>
      <c r="F14" s="7">
        <v>2000</v>
      </c>
    </row>
    <row r="15" spans="1:6" ht="20.25" customHeight="1">
      <c r="A15" s="9"/>
      <c r="B15" s="19"/>
      <c r="C15" s="7"/>
      <c r="D15" s="7"/>
      <c r="E15" s="7"/>
      <c r="F15" s="7"/>
    </row>
    <row r="16" spans="1:6" ht="20.25" customHeight="1">
      <c r="A16" s="9"/>
      <c r="B16" s="19"/>
      <c r="C16" s="7"/>
      <c r="D16" s="7"/>
      <c r="E16" s="7"/>
      <c r="F16" s="7"/>
    </row>
    <row r="17" spans="1:6" ht="20.25" customHeight="1">
      <c r="A17" s="9"/>
      <c r="B17" s="19"/>
      <c r="C17" s="7"/>
      <c r="D17" s="7"/>
      <c r="E17" s="7"/>
      <c r="F17" s="7"/>
    </row>
    <row r="18" spans="1:6" ht="20.25" customHeight="1">
      <c r="A18" s="9"/>
      <c r="B18" s="19"/>
      <c r="C18" s="7"/>
      <c r="D18" s="7"/>
      <c r="E18" s="7"/>
      <c r="F18" s="7"/>
    </row>
    <row r="19" spans="1:6" ht="20.25" customHeight="1">
      <c r="A19" s="9"/>
      <c r="B19" s="19"/>
      <c r="C19" s="7"/>
      <c r="D19" s="7"/>
      <c r="E19" s="7"/>
      <c r="F19" s="7"/>
    </row>
    <row r="20" spans="1:6" ht="20.25" customHeight="1">
      <c r="A20" s="9"/>
      <c r="B20" s="19"/>
      <c r="C20" s="7"/>
      <c r="D20" s="7"/>
      <c r="E20" s="7"/>
      <c r="F20" s="7"/>
    </row>
    <row r="21" spans="1:6" ht="20.25" customHeight="1">
      <c r="A21" s="9"/>
      <c r="B21" s="19"/>
      <c r="C21" s="7"/>
      <c r="D21" s="7"/>
      <c r="E21" s="7"/>
      <c r="F21" s="7"/>
    </row>
    <row r="22" spans="1:6" ht="20.25" customHeight="1">
      <c r="A22" s="9"/>
      <c r="B22" s="19"/>
      <c r="C22" s="7"/>
      <c r="D22" s="7"/>
      <c r="E22" s="7"/>
      <c r="F22" s="7"/>
    </row>
  </sheetData>
  <sheetProtection/>
  <mergeCells count="7">
    <mergeCell ref="B5:D5"/>
    <mergeCell ref="B8:F8"/>
    <mergeCell ref="B9:F9"/>
    <mergeCell ref="B10:F10"/>
    <mergeCell ref="A6:A7"/>
    <mergeCell ref="A11:A22"/>
    <mergeCell ref="B6:D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">
      <selection activeCell="A3" sqref="A3"/>
    </sheetView>
  </sheetViews>
  <sheetFormatPr defaultColWidth="9" defaultRowHeight="17.25" customHeight="1"/>
  <cols>
    <col min="1" max="1" width="22.33203125" style="0" customWidth="1"/>
    <col min="2" max="2" width="44.5" style="0" customWidth="1"/>
    <col min="3" max="3" width="13.16015625" style="0" customWidth="1"/>
    <col min="4" max="6" width="19.83203125" style="0" customWidth="1"/>
  </cols>
  <sheetData>
    <row r="1" ht="17.25" customHeight="1">
      <c r="A1" t="s">
        <v>25</v>
      </c>
    </row>
    <row r="2" spans="1:6" ht="17.25" customHeight="1">
      <c r="A2" s="42" t="s">
        <v>26</v>
      </c>
      <c r="B2" s="42"/>
      <c r="C2" s="42"/>
      <c r="D2" s="42"/>
      <c r="E2" s="42"/>
      <c r="F2" s="42"/>
    </row>
    <row r="4" spans="1:6" ht="17.25" customHeight="1">
      <c r="A4" t="s">
        <v>2</v>
      </c>
      <c r="F4" s="3" t="s">
        <v>3</v>
      </c>
    </row>
    <row r="5" spans="1:6" ht="17.25" customHeight="1">
      <c r="A5" s="13" t="s">
        <v>27</v>
      </c>
      <c r="B5" s="66"/>
      <c r="C5" s="25" t="s">
        <v>28</v>
      </c>
      <c r="D5" s="67" t="s">
        <v>29</v>
      </c>
      <c r="E5" s="6"/>
      <c r="F5" s="6"/>
    </row>
    <row r="6" spans="1:6" ht="17.25" customHeight="1">
      <c r="A6" s="4" t="s">
        <v>30</v>
      </c>
      <c r="B6" s="68" t="s">
        <v>31</v>
      </c>
      <c r="C6" s="28"/>
      <c r="D6" s="11" t="s">
        <v>32</v>
      </c>
      <c r="E6" s="4" t="s">
        <v>33</v>
      </c>
      <c r="F6" s="4" t="s">
        <v>34</v>
      </c>
    </row>
    <row r="7" spans="1:6" ht="17.25" customHeight="1">
      <c r="A7" s="45"/>
      <c r="B7" s="45" t="s">
        <v>8</v>
      </c>
      <c r="C7" s="69"/>
      <c r="D7" s="48">
        <v>782.6386</v>
      </c>
      <c r="E7" s="49">
        <v>348.6386</v>
      </c>
      <c r="F7" s="65">
        <v>434</v>
      </c>
    </row>
    <row r="8" spans="1:6" ht="17.25" customHeight="1">
      <c r="A8" s="45" t="s">
        <v>35</v>
      </c>
      <c r="B8" s="45" t="s">
        <v>15</v>
      </c>
      <c r="C8" s="69"/>
      <c r="D8" s="48">
        <v>728.554</v>
      </c>
      <c r="E8" s="49">
        <v>294.554</v>
      </c>
      <c r="F8" s="65">
        <v>434</v>
      </c>
    </row>
    <row r="9" spans="1:6" ht="17.25" customHeight="1">
      <c r="A9" s="45" t="s">
        <v>36</v>
      </c>
      <c r="B9" s="45" t="s">
        <v>37</v>
      </c>
      <c r="C9" s="69"/>
      <c r="D9" s="48">
        <v>728.554</v>
      </c>
      <c r="E9" s="49">
        <v>294.554</v>
      </c>
      <c r="F9" s="65">
        <v>434</v>
      </c>
    </row>
    <row r="10" spans="1:6" ht="17.25" customHeight="1">
      <c r="A10" s="45" t="s">
        <v>38</v>
      </c>
      <c r="B10" s="45" t="s">
        <v>39</v>
      </c>
      <c r="C10" s="69"/>
      <c r="D10" s="48">
        <v>294.554</v>
      </c>
      <c r="E10" s="49">
        <v>294.554</v>
      </c>
      <c r="F10" s="65">
        <v>0</v>
      </c>
    </row>
    <row r="11" spans="1:6" ht="17.25" customHeight="1">
      <c r="A11" s="45" t="s">
        <v>40</v>
      </c>
      <c r="B11" s="45" t="s">
        <v>41</v>
      </c>
      <c r="C11" s="69"/>
      <c r="D11" s="48">
        <v>429</v>
      </c>
      <c r="E11" s="49">
        <v>0</v>
      </c>
      <c r="F11" s="65">
        <v>429</v>
      </c>
    </row>
    <row r="12" spans="1:6" ht="17.25" customHeight="1">
      <c r="A12" s="45" t="s">
        <v>42</v>
      </c>
      <c r="B12" s="45" t="s">
        <v>43</v>
      </c>
      <c r="C12" s="69"/>
      <c r="D12" s="48">
        <v>5</v>
      </c>
      <c r="E12" s="49">
        <v>0</v>
      </c>
      <c r="F12" s="65">
        <v>5</v>
      </c>
    </row>
    <row r="13" spans="1:6" ht="17.25" customHeight="1">
      <c r="A13" s="45" t="s">
        <v>44</v>
      </c>
      <c r="B13" s="45" t="s">
        <v>17</v>
      </c>
      <c r="C13" s="69"/>
      <c r="D13" s="48">
        <v>25.641</v>
      </c>
      <c r="E13" s="49">
        <v>25.641</v>
      </c>
      <c r="F13" s="65">
        <v>0</v>
      </c>
    </row>
    <row r="14" spans="1:6" ht="17.25" customHeight="1">
      <c r="A14" s="45" t="s">
        <v>45</v>
      </c>
      <c r="B14" s="45" t="s">
        <v>46</v>
      </c>
      <c r="C14" s="69"/>
      <c r="D14" s="48">
        <v>25.641</v>
      </c>
      <c r="E14" s="49">
        <v>25.641</v>
      </c>
      <c r="F14" s="65">
        <v>0</v>
      </c>
    </row>
    <row r="15" spans="1:6" ht="17.25" customHeight="1">
      <c r="A15" s="45" t="s">
        <v>47</v>
      </c>
      <c r="B15" s="45" t="s">
        <v>48</v>
      </c>
      <c r="C15" s="69"/>
      <c r="D15" s="48">
        <v>17.094</v>
      </c>
      <c r="E15" s="49">
        <v>17.094</v>
      </c>
      <c r="F15" s="65">
        <v>0</v>
      </c>
    </row>
    <row r="16" spans="1:6" ht="17.25" customHeight="1">
      <c r="A16" s="45" t="s">
        <v>49</v>
      </c>
      <c r="B16" s="45" t="s">
        <v>50</v>
      </c>
      <c r="C16" s="69"/>
      <c r="D16" s="48">
        <v>8.547</v>
      </c>
      <c r="E16" s="49">
        <v>8.547</v>
      </c>
      <c r="F16" s="65">
        <v>0</v>
      </c>
    </row>
    <row r="17" spans="1:6" ht="17.25" customHeight="1">
      <c r="A17" s="45" t="s">
        <v>51</v>
      </c>
      <c r="B17" s="45" t="s">
        <v>19</v>
      </c>
      <c r="C17" s="69"/>
      <c r="D17" s="48">
        <v>15.6226</v>
      </c>
      <c r="E17" s="49">
        <v>15.6226</v>
      </c>
      <c r="F17" s="65">
        <v>0</v>
      </c>
    </row>
    <row r="18" spans="1:6" ht="17.25" customHeight="1">
      <c r="A18" s="45" t="s">
        <v>52</v>
      </c>
      <c r="B18" s="45" t="s">
        <v>53</v>
      </c>
      <c r="C18" s="69"/>
      <c r="D18" s="48">
        <v>15.6226</v>
      </c>
      <c r="E18" s="49">
        <v>15.6226</v>
      </c>
      <c r="F18" s="65">
        <v>0</v>
      </c>
    </row>
    <row r="19" spans="1:6" ht="17.25" customHeight="1">
      <c r="A19" s="45" t="s">
        <v>54</v>
      </c>
      <c r="B19" s="45" t="s">
        <v>55</v>
      </c>
      <c r="C19" s="69"/>
      <c r="D19" s="48">
        <v>13.5426</v>
      </c>
      <c r="E19" s="49">
        <v>13.5426</v>
      </c>
      <c r="F19" s="65">
        <v>0</v>
      </c>
    </row>
    <row r="20" spans="1:6" ht="17.25" customHeight="1">
      <c r="A20" s="45" t="s">
        <v>56</v>
      </c>
      <c r="B20" s="45" t="s">
        <v>57</v>
      </c>
      <c r="C20" s="69"/>
      <c r="D20" s="48">
        <v>2.08</v>
      </c>
      <c r="E20" s="49">
        <v>2.08</v>
      </c>
      <c r="F20" s="65">
        <v>0</v>
      </c>
    </row>
    <row r="21" spans="1:6" ht="17.25" customHeight="1">
      <c r="A21" s="45" t="s">
        <v>58</v>
      </c>
      <c r="B21" s="45" t="s">
        <v>20</v>
      </c>
      <c r="C21" s="69"/>
      <c r="D21" s="48">
        <v>12.821</v>
      </c>
      <c r="E21" s="49">
        <v>12.821</v>
      </c>
      <c r="F21" s="65">
        <v>0</v>
      </c>
    </row>
    <row r="22" spans="1:6" ht="17.25" customHeight="1">
      <c r="A22" s="45" t="s">
        <v>59</v>
      </c>
      <c r="B22" s="45" t="s">
        <v>60</v>
      </c>
      <c r="C22" s="69"/>
      <c r="D22" s="48">
        <v>12.821</v>
      </c>
      <c r="E22" s="49">
        <v>12.821</v>
      </c>
      <c r="F22" s="65">
        <v>0</v>
      </c>
    </row>
    <row r="23" spans="1:6" ht="17.25" customHeight="1">
      <c r="A23" s="45" t="s">
        <v>61</v>
      </c>
      <c r="B23" s="45" t="s">
        <v>62</v>
      </c>
      <c r="C23" s="69"/>
      <c r="D23" s="48">
        <v>12.821</v>
      </c>
      <c r="E23" s="49">
        <v>12.821</v>
      </c>
      <c r="F23" s="65">
        <v>0</v>
      </c>
    </row>
    <row r="37" ht="17.25" customHeight="1">
      <c r="B37" s="37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workbookViewId="0" topLeftCell="A1">
      <selection activeCell="A4" sqref="A4"/>
    </sheetView>
  </sheetViews>
  <sheetFormatPr defaultColWidth="9" defaultRowHeight="15.75" customHeight="1"/>
  <cols>
    <col min="1" max="1" width="17.66015625" style="0" customWidth="1"/>
    <col min="2" max="2" width="32.33203125" style="0" customWidth="1"/>
    <col min="3" max="5" width="16.33203125" style="0" customWidth="1"/>
  </cols>
  <sheetData>
    <row r="1" ht="15.75" customHeight="1">
      <c r="A1" t="s">
        <v>63</v>
      </c>
    </row>
    <row r="2" spans="1:5" ht="15.75" customHeight="1">
      <c r="A2" s="42" t="s">
        <v>64</v>
      </c>
      <c r="B2" s="42"/>
      <c r="C2" s="42"/>
      <c r="D2" s="42"/>
      <c r="E2" s="42"/>
    </row>
    <row r="4" spans="1:5" ht="15.75" customHeight="1">
      <c r="A4" t="s">
        <v>2</v>
      </c>
      <c r="E4" s="3" t="s">
        <v>3</v>
      </c>
    </row>
    <row r="5" spans="1:5" ht="25.5" customHeight="1">
      <c r="A5" s="4" t="s">
        <v>65</v>
      </c>
      <c r="B5" s="4"/>
      <c r="C5" s="4" t="s">
        <v>66</v>
      </c>
      <c r="D5" s="4"/>
      <c r="E5" s="4"/>
    </row>
    <row r="6" spans="1:5" ht="10.5" customHeight="1">
      <c r="A6" s="9" t="s">
        <v>30</v>
      </c>
      <c r="B6" s="9" t="s">
        <v>31</v>
      </c>
      <c r="C6" s="9" t="s">
        <v>8</v>
      </c>
      <c r="D6" s="9" t="s">
        <v>67</v>
      </c>
      <c r="E6" s="9" t="s">
        <v>68</v>
      </c>
    </row>
    <row r="7" spans="1:5" ht="8.25" customHeight="1">
      <c r="A7" s="9"/>
      <c r="B7" s="9"/>
      <c r="C7" s="9"/>
      <c r="D7" s="9"/>
      <c r="E7" s="9"/>
    </row>
    <row r="8" spans="1:5" ht="4.5" customHeight="1">
      <c r="A8" s="5"/>
      <c r="B8" s="5"/>
      <c r="C8" s="5"/>
      <c r="D8" s="5"/>
      <c r="E8" s="5"/>
    </row>
    <row r="9" spans="1:5" ht="15.75" customHeight="1">
      <c r="A9" s="45"/>
      <c r="B9" s="45" t="s">
        <v>8</v>
      </c>
      <c r="C9" s="48">
        <v>348.6386</v>
      </c>
      <c r="D9" s="48">
        <v>262.1426</v>
      </c>
      <c r="E9" s="49">
        <v>86.496</v>
      </c>
    </row>
    <row r="10" spans="1:5" ht="15.75" customHeight="1">
      <c r="A10" s="45" t="s">
        <v>69</v>
      </c>
      <c r="B10" s="45" t="s">
        <v>70</v>
      </c>
      <c r="C10" s="48">
        <v>257.4956</v>
      </c>
      <c r="D10" s="48">
        <v>257.4956</v>
      </c>
      <c r="E10" s="49">
        <v>0</v>
      </c>
    </row>
    <row r="11" spans="1:5" ht="15.75" customHeight="1">
      <c r="A11" s="45" t="s">
        <v>71</v>
      </c>
      <c r="B11" s="45" t="s">
        <v>72</v>
      </c>
      <c r="C11" s="48">
        <v>54.359</v>
      </c>
      <c r="D11" s="48">
        <v>54.359</v>
      </c>
      <c r="E11" s="49">
        <v>0</v>
      </c>
    </row>
    <row r="12" spans="1:5" ht="15.75" customHeight="1">
      <c r="A12" s="45" t="s">
        <v>73</v>
      </c>
      <c r="B12" s="45" t="s">
        <v>74</v>
      </c>
      <c r="C12" s="48">
        <v>44.415</v>
      </c>
      <c r="D12" s="48">
        <v>44.415</v>
      </c>
      <c r="E12" s="49">
        <v>0</v>
      </c>
    </row>
    <row r="13" spans="1:5" ht="15.75" customHeight="1">
      <c r="A13" s="45" t="s">
        <v>75</v>
      </c>
      <c r="B13" s="45" t="s">
        <v>76</v>
      </c>
      <c r="C13" s="48">
        <v>8.064</v>
      </c>
      <c r="D13" s="48">
        <v>8.064</v>
      </c>
      <c r="E13" s="49">
        <v>0</v>
      </c>
    </row>
    <row r="14" spans="1:5" ht="15.75" customHeight="1">
      <c r="A14" s="45" t="s">
        <v>77</v>
      </c>
      <c r="B14" s="45" t="s">
        <v>78</v>
      </c>
      <c r="C14" s="48">
        <v>9.082</v>
      </c>
      <c r="D14" s="48">
        <v>9.082</v>
      </c>
      <c r="E14" s="49">
        <v>0</v>
      </c>
    </row>
    <row r="15" spans="1:5" ht="15.75" customHeight="1">
      <c r="A15" s="45" t="s">
        <v>79</v>
      </c>
      <c r="B15" s="45" t="s">
        <v>80</v>
      </c>
      <c r="C15" s="48">
        <v>2.08</v>
      </c>
      <c r="D15" s="48">
        <v>2.08</v>
      </c>
      <c r="E15" s="49">
        <v>0</v>
      </c>
    </row>
    <row r="16" spans="1:5" ht="15.75" customHeight="1">
      <c r="A16" s="45" t="s">
        <v>81</v>
      </c>
      <c r="B16" s="45" t="s">
        <v>82</v>
      </c>
      <c r="C16" s="48">
        <v>31.9226</v>
      </c>
      <c r="D16" s="48">
        <v>31.9226</v>
      </c>
      <c r="E16" s="49">
        <v>0</v>
      </c>
    </row>
    <row r="17" spans="1:5" ht="15.75" customHeight="1">
      <c r="A17" s="45" t="s">
        <v>83</v>
      </c>
      <c r="B17" s="45" t="s">
        <v>84</v>
      </c>
      <c r="C17" s="48">
        <v>12.821</v>
      </c>
      <c r="D17" s="48">
        <v>12.821</v>
      </c>
      <c r="E17" s="49">
        <v>0</v>
      </c>
    </row>
    <row r="18" spans="1:5" ht="15.75" customHeight="1">
      <c r="A18" s="45" t="s">
        <v>85</v>
      </c>
      <c r="B18" s="45" t="s">
        <v>86</v>
      </c>
      <c r="C18" s="48">
        <v>94.752</v>
      </c>
      <c r="D18" s="48">
        <v>94.752</v>
      </c>
      <c r="E18" s="49">
        <v>0</v>
      </c>
    </row>
    <row r="19" spans="1:6" ht="15.75" customHeight="1">
      <c r="A19" s="45" t="s">
        <v>87</v>
      </c>
      <c r="B19" s="45" t="s">
        <v>88</v>
      </c>
      <c r="C19" s="48">
        <v>86.496</v>
      </c>
      <c r="D19" s="48">
        <v>0</v>
      </c>
      <c r="E19" s="49">
        <v>86.496</v>
      </c>
      <c r="F19" s="37"/>
    </row>
    <row r="20" spans="1:6" ht="15.75" customHeight="1">
      <c r="A20" s="45" t="s">
        <v>89</v>
      </c>
      <c r="B20" s="45" t="s">
        <v>90</v>
      </c>
      <c r="C20" s="48">
        <v>10</v>
      </c>
      <c r="D20" s="48">
        <v>0</v>
      </c>
      <c r="E20" s="49">
        <v>10</v>
      </c>
      <c r="F20" s="37"/>
    </row>
    <row r="21" spans="1:5" ht="15.75" customHeight="1">
      <c r="A21" s="45" t="s">
        <v>91</v>
      </c>
      <c r="B21" s="45" t="s">
        <v>92</v>
      </c>
      <c r="C21" s="48">
        <v>4</v>
      </c>
      <c r="D21" s="48">
        <v>0</v>
      </c>
      <c r="E21" s="49">
        <v>4</v>
      </c>
    </row>
    <row r="22" spans="1:5" ht="15.75" customHeight="1">
      <c r="A22" s="45" t="s">
        <v>93</v>
      </c>
      <c r="B22" s="45" t="s">
        <v>94</v>
      </c>
      <c r="C22" s="48">
        <v>1</v>
      </c>
      <c r="D22" s="48">
        <v>0</v>
      </c>
      <c r="E22" s="49">
        <v>1</v>
      </c>
    </row>
    <row r="23" spans="1:5" ht="15.75" customHeight="1">
      <c r="A23" s="45" t="s">
        <v>95</v>
      </c>
      <c r="B23" s="45" t="s">
        <v>96</v>
      </c>
      <c r="C23" s="48">
        <v>5</v>
      </c>
      <c r="D23" s="48">
        <v>0</v>
      </c>
      <c r="E23" s="49">
        <v>5</v>
      </c>
    </row>
    <row r="24" spans="1:5" ht="15.75" customHeight="1">
      <c r="A24" s="45" t="s">
        <v>97</v>
      </c>
      <c r="B24" s="45" t="s">
        <v>98</v>
      </c>
      <c r="C24" s="48">
        <v>7</v>
      </c>
      <c r="D24" s="48">
        <v>0</v>
      </c>
      <c r="E24" s="49">
        <v>7</v>
      </c>
    </row>
    <row r="25" spans="1:5" ht="15.75" customHeight="1">
      <c r="A25" s="45" t="s">
        <v>99</v>
      </c>
      <c r="B25" s="45" t="s">
        <v>100</v>
      </c>
      <c r="C25" s="48">
        <v>20.85</v>
      </c>
      <c r="D25" s="48">
        <v>0</v>
      </c>
      <c r="E25" s="49">
        <v>20.85</v>
      </c>
    </row>
    <row r="26" spans="1:5" ht="15.75" customHeight="1">
      <c r="A26" s="45" t="s">
        <v>101</v>
      </c>
      <c r="B26" s="45" t="s">
        <v>102</v>
      </c>
      <c r="C26" s="48">
        <v>2</v>
      </c>
      <c r="D26" s="48">
        <v>0</v>
      </c>
      <c r="E26" s="49">
        <v>2</v>
      </c>
    </row>
    <row r="27" spans="1:5" ht="15.75" customHeight="1">
      <c r="A27" s="45" t="s">
        <v>103</v>
      </c>
      <c r="B27" s="45" t="s">
        <v>104</v>
      </c>
      <c r="C27" s="48">
        <v>1.603</v>
      </c>
      <c r="D27" s="48">
        <v>0</v>
      </c>
      <c r="E27" s="49">
        <v>1.603</v>
      </c>
    </row>
    <row r="28" spans="1:5" ht="15.75" customHeight="1">
      <c r="A28" s="45" t="s">
        <v>105</v>
      </c>
      <c r="B28" s="45" t="s">
        <v>106</v>
      </c>
      <c r="C28" s="48">
        <v>10</v>
      </c>
      <c r="D28" s="48">
        <v>0</v>
      </c>
      <c r="E28" s="49">
        <v>10</v>
      </c>
    </row>
    <row r="29" spans="1:5" ht="15.75" customHeight="1">
      <c r="A29" s="45" t="s">
        <v>107</v>
      </c>
      <c r="B29" s="45" t="s">
        <v>108</v>
      </c>
      <c r="C29" s="48">
        <v>2.137</v>
      </c>
      <c r="D29" s="48">
        <v>0</v>
      </c>
      <c r="E29" s="49">
        <v>2.137</v>
      </c>
    </row>
    <row r="30" spans="1:5" ht="15.75" customHeight="1">
      <c r="A30" s="45" t="s">
        <v>109</v>
      </c>
      <c r="B30" s="45" t="s">
        <v>110</v>
      </c>
      <c r="C30" s="48">
        <v>3.206</v>
      </c>
      <c r="D30" s="48">
        <v>0</v>
      </c>
      <c r="E30" s="49">
        <v>3.206</v>
      </c>
    </row>
    <row r="31" spans="1:5" ht="15.75" customHeight="1">
      <c r="A31" s="45" t="s">
        <v>111</v>
      </c>
      <c r="B31" s="45" t="s">
        <v>112</v>
      </c>
      <c r="C31" s="48">
        <v>8</v>
      </c>
      <c r="D31" s="48">
        <v>0</v>
      </c>
      <c r="E31" s="49">
        <v>8</v>
      </c>
    </row>
    <row r="32" spans="1:5" ht="15.75" customHeight="1">
      <c r="A32" s="45" t="s">
        <v>113</v>
      </c>
      <c r="B32" s="45" t="s">
        <v>114</v>
      </c>
      <c r="C32" s="48">
        <v>11.7</v>
      </c>
      <c r="D32" s="48">
        <v>0</v>
      </c>
      <c r="E32" s="49">
        <v>11.7</v>
      </c>
    </row>
    <row r="33" spans="1:5" ht="15.75" customHeight="1">
      <c r="A33" s="45" t="s">
        <v>115</v>
      </c>
      <c r="B33" s="45" t="s">
        <v>116</v>
      </c>
      <c r="C33" s="48">
        <v>4.647</v>
      </c>
      <c r="D33" s="48">
        <v>4.647</v>
      </c>
      <c r="E33" s="49">
        <v>0</v>
      </c>
    </row>
    <row r="34" spans="1:5" ht="15.75" customHeight="1">
      <c r="A34" s="45" t="s">
        <v>117</v>
      </c>
      <c r="B34" s="45" t="s">
        <v>118</v>
      </c>
      <c r="C34" s="48">
        <v>0.647</v>
      </c>
      <c r="D34" s="48">
        <v>0.647</v>
      </c>
      <c r="E34" s="49">
        <v>0</v>
      </c>
    </row>
    <row r="35" spans="1:5" ht="15.75" customHeight="1">
      <c r="A35" s="45" t="s">
        <v>119</v>
      </c>
      <c r="B35" s="45" t="s">
        <v>120</v>
      </c>
      <c r="C35" s="48">
        <v>4</v>
      </c>
      <c r="D35" s="48">
        <v>4</v>
      </c>
      <c r="E35" s="49">
        <v>0</v>
      </c>
    </row>
    <row r="42" ht="15.75" customHeight="1">
      <c r="E42" s="37"/>
    </row>
  </sheetData>
  <sheetProtection/>
  <mergeCells count="8">
    <mergeCell ref="A2:E2"/>
    <mergeCell ref="A5:B5"/>
    <mergeCell ref="C5:E5"/>
    <mergeCell ref="A6:A8"/>
    <mergeCell ref="B6:B8"/>
    <mergeCell ref="C6:C8"/>
    <mergeCell ref="D6:D8"/>
    <mergeCell ref="E6:E8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C7" sqref="C7"/>
    </sheetView>
  </sheetViews>
  <sheetFormatPr defaultColWidth="13.16015625" defaultRowHeight="15.75" customHeight="1"/>
  <cols>
    <col min="1" max="3" width="13.16015625" style="0" customWidth="1"/>
    <col min="4" max="5" width="18.33203125" style="0" customWidth="1"/>
    <col min="6" max="9" width="13.16015625" style="0" customWidth="1"/>
    <col min="10" max="11" width="17.16015625" style="0" customWidth="1"/>
  </cols>
  <sheetData>
    <row r="1" spans="1:12" ht="15.75" customHeight="1">
      <c r="A1" t="s">
        <v>121</v>
      </c>
      <c r="L1" s="41"/>
    </row>
    <row r="2" spans="1:12" ht="15.75" customHeight="1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2" ht="15.75" customHeight="1">
      <c r="A4" t="s">
        <v>2</v>
      </c>
      <c r="L4" s="3" t="s">
        <v>3</v>
      </c>
    </row>
    <row r="5" spans="1:12" ht="15.75" customHeight="1">
      <c r="A5" s="6" t="s">
        <v>28</v>
      </c>
      <c r="B5" s="6"/>
      <c r="C5" s="6"/>
      <c r="D5" s="6"/>
      <c r="E5" s="6"/>
      <c r="F5" s="6"/>
      <c r="G5" s="59" t="s">
        <v>29</v>
      </c>
      <c r="H5" s="59"/>
      <c r="I5" s="59"/>
      <c r="J5" s="59"/>
      <c r="K5" s="59"/>
      <c r="L5" s="59"/>
    </row>
    <row r="6" spans="1:12" ht="15.75" customHeight="1">
      <c r="A6" s="59" t="s">
        <v>8</v>
      </c>
      <c r="B6" s="63" t="s">
        <v>123</v>
      </c>
      <c r="C6" s="6" t="s">
        <v>124</v>
      </c>
      <c r="D6" s="6"/>
      <c r="E6" s="6"/>
      <c r="F6" s="50" t="s">
        <v>125</v>
      </c>
      <c r="G6" s="6" t="s">
        <v>8</v>
      </c>
      <c r="H6" s="63" t="s">
        <v>123</v>
      </c>
      <c r="I6" s="6" t="s">
        <v>124</v>
      </c>
      <c r="J6" s="6"/>
      <c r="K6" s="6"/>
      <c r="L6" s="50" t="s">
        <v>125</v>
      </c>
    </row>
    <row r="7" spans="1:12" ht="24.75" customHeight="1">
      <c r="A7" s="60"/>
      <c r="B7" s="60"/>
      <c r="C7" s="60" t="s">
        <v>32</v>
      </c>
      <c r="D7" s="44" t="s">
        <v>126</v>
      </c>
      <c r="E7" s="44" t="s">
        <v>127</v>
      </c>
      <c r="F7" s="4"/>
      <c r="G7" s="4"/>
      <c r="H7" s="60"/>
      <c r="I7" s="60" t="s">
        <v>32</v>
      </c>
      <c r="J7" s="44" t="s">
        <v>126</v>
      </c>
      <c r="K7" s="64" t="s">
        <v>127</v>
      </c>
      <c r="L7" s="4"/>
    </row>
    <row r="8" spans="1:13" ht="15.75" customHeight="1">
      <c r="A8" s="51"/>
      <c r="B8" s="51"/>
      <c r="C8" s="51"/>
      <c r="D8" s="51"/>
      <c r="E8" s="51"/>
      <c r="F8" s="51"/>
      <c r="G8" s="48">
        <v>18</v>
      </c>
      <c r="H8" s="48">
        <v>0</v>
      </c>
      <c r="I8" s="49">
        <v>8</v>
      </c>
      <c r="J8" s="65">
        <v>0</v>
      </c>
      <c r="K8" s="47">
        <v>8</v>
      </c>
      <c r="L8" s="49">
        <v>10</v>
      </c>
      <c r="M8" s="37"/>
    </row>
    <row r="9" spans="1:12" ht="15.75" customHeight="1">
      <c r="A9" s="37"/>
      <c r="B9" s="37"/>
      <c r="C9" s="37"/>
      <c r="E9" s="37"/>
      <c r="F9" s="37"/>
      <c r="G9" s="37"/>
      <c r="H9" s="37"/>
      <c r="I9" s="37"/>
      <c r="J9" s="37"/>
      <c r="K9" s="37"/>
      <c r="L9" s="37"/>
    </row>
    <row r="10" spans="2:12" ht="15.75" customHeight="1">
      <c r="B10" s="37"/>
      <c r="C10" s="37"/>
      <c r="D10" s="37"/>
      <c r="E10" s="37"/>
      <c r="G10" s="37"/>
      <c r="H10" s="37"/>
      <c r="I10" s="37"/>
      <c r="J10" s="37"/>
      <c r="L10" s="37"/>
    </row>
    <row r="11" spans="2:12" ht="15.75" customHeight="1">
      <c r="B11" s="37"/>
      <c r="C11" s="37"/>
      <c r="D11" s="37"/>
      <c r="E11" s="37"/>
      <c r="G11" s="37"/>
      <c r="H11" s="37"/>
      <c r="I11" s="37"/>
      <c r="J11" s="37"/>
      <c r="K11" s="37"/>
      <c r="L11" s="37"/>
    </row>
    <row r="12" spans="2:11" ht="15.75" customHeight="1">
      <c r="B12" s="37"/>
      <c r="C12" s="37"/>
      <c r="D12" s="37"/>
      <c r="E12" s="37"/>
      <c r="G12" s="37"/>
      <c r="H12" s="37"/>
      <c r="J12" s="37"/>
      <c r="K12" s="37"/>
    </row>
    <row r="13" spans="3:9" ht="15.75" customHeight="1">
      <c r="C13" s="37"/>
      <c r="D13" s="37"/>
      <c r="H13" s="37"/>
      <c r="I13" s="37"/>
    </row>
    <row r="14" spans="4:10" ht="15.75" customHeight="1">
      <c r="D14" s="37"/>
      <c r="G14" s="37"/>
      <c r="H14" s="37"/>
      <c r="I14" s="37"/>
      <c r="J14" s="37"/>
    </row>
    <row r="15" spans="4:10" ht="15.75" customHeight="1">
      <c r="D15" s="37"/>
      <c r="H15" s="37"/>
      <c r="I15" s="37"/>
      <c r="J15" s="37"/>
    </row>
    <row r="16" spans="4:10" ht="15.75" customHeight="1">
      <c r="D16" s="37"/>
      <c r="E16" s="37"/>
      <c r="J16" s="37"/>
    </row>
    <row r="17" spans="4:11" ht="15.75" customHeight="1">
      <c r="D17" s="37"/>
      <c r="E17" s="37"/>
      <c r="K17" s="37"/>
    </row>
    <row r="18" spans="4:5" ht="15.75" customHeight="1">
      <c r="D18" s="37"/>
      <c r="E18" s="37"/>
    </row>
    <row r="19" spans="5:6" ht="15.75" customHeight="1">
      <c r="E19" s="37"/>
      <c r="F19" s="37"/>
    </row>
    <row r="20" spans="5:6" ht="15.75" customHeight="1">
      <c r="E20" s="37"/>
      <c r="F20" s="37"/>
    </row>
    <row r="21" ht="15.75" customHeight="1">
      <c r="E21" s="37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6" sqref="D16"/>
    </sheetView>
  </sheetViews>
  <sheetFormatPr defaultColWidth="16" defaultRowHeight="18" customHeight="1"/>
  <cols>
    <col min="1" max="1" width="12.83203125" style="0" customWidth="1"/>
    <col min="2" max="2" width="50.5" style="0" customWidth="1"/>
    <col min="3" max="5" width="23.16015625" style="0" customWidth="1"/>
  </cols>
  <sheetData>
    <row r="1" ht="18" customHeight="1">
      <c r="A1" s="41" t="s">
        <v>128</v>
      </c>
    </row>
    <row r="2" spans="1:5" ht="18" customHeight="1">
      <c r="A2" s="42" t="s">
        <v>129</v>
      </c>
      <c r="B2" s="42"/>
      <c r="C2" s="42"/>
      <c r="D2" s="42"/>
      <c r="E2" s="42"/>
    </row>
    <row r="3" spans="1:5" ht="18" customHeight="1">
      <c r="A3" s="43"/>
      <c r="B3" s="43"/>
      <c r="C3" s="43"/>
      <c r="D3" s="43"/>
      <c r="E3" s="43"/>
    </row>
    <row r="4" spans="1:5" ht="18" customHeight="1">
      <c r="A4" t="s">
        <v>2</v>
      </c>
      <c r="E4" s="3" t="s">
        <v>3</v>
      </c>
    </row>
    <row r="5" spans="1:5" ht="18" customHeight="1">
      <c r="A5" s="6" t="s">
        <v>30</v>
      </c>
      <c r="B5" s="59" t="s">
        <v>31</v>
      </c>
      <c r="C5" s="6" t="s">
        <v>130</v>
      </c>
      <c r="D5" s="6"/>
      <c r="E5" s="6"/>
    </row>
    <row r="6" spans="1:5" ht="18" customHeight="1">
      <c r="A6" s="4"/>
      <c r="B6" s="60"/>
      <c r="C6" s="4" t="s">
        <v>8</v>
      </c>
      <c r="D6" s="4" t="s">
        <v>33</v>
      </c>
      <c r="E6" s="4" t="s">
        <v>34</v>
      </c>
    </row>
    <row r="7" spans="1:5" ht="18" customHeight="1">
      <c r="A7" s="46"/>
      <c r="B7" s="61"/>
      <c r="C7" s="47"/>
      <c r="D7" s="48"/>
      <c r="E7" s="49"/>
    </row>
    <row r="8" ht="18" customHeight="1">
      <c r="B8" s="37"/>
    </row>
    <row r="9" ht="18" customHeight="1">
      <c r="B9" s="37"/>
    </row>
    <row r="10" ht="18" customHeight="1">
      <c r="B10" s="37"/>
    </row>
    <row r="12" ht="18" customHeight="1">
      <c r="B12" s="37"/>
    </row>
    <row r="15" ht="18" customHeight="1">
      <c r="B15" s="37"/>
    </row>
    <row r="17" ht="18" customHeight="1">
      <c r="C17" s="37"/>
    </row>
    <row r="18" ht="18" customHeight="1">
      <c r="C18" s="37"/>
    </row>
    <row r="20" ht="18" customHeight="1">
      <c r="A20" s="62" t="s">
        <v>131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4" sqref="A4"/>
    </sheetView>
  </sheetViews>
  <sheetFormatPr defaultColWidth="25.33203125" defaultRowHeight="18.75" customHeight="1"/>
  <cols>
    <col min="1" max="2" width="25.33203125" style="0" customWidth="1"/>
    <col min="3" max="3" width="28.16015625" style="0" customWidth="1"/>
  </cols>
  <sheetData>
    <row r="1" ht="18.75" customHeight="1">
      <c r="A1" s="41" t="s">
        <v>132</v>
      </c>
    </row>
    <row r="2" spans="1:4" ht="25.5" customHeight="1">
      <c r="A2" s="42" t="s">
        <v>133</v>
      </c>
      <c r="B2" s="42"/>
      <c r="C2" s="42"/>
      <c r="D2" s="42"/>
    </row>
    <row r="4" spans="1:4" ht="18.75" customHeight="1">
      <c r="A4" t="s">
        <v>2</v>
      </c>
      <c r="D4" s="3" t="s">
        <v>3</v>
      </c>
    </row>
    <row r="5" spans="1:4" ht="18.75" customHeight="1">
      <c r="A5" s="52" t="s">
        <v>4</v>
      </c>
      <c r="B5" s="6"/>
      <c r="C5" s="52" t="s">
        <v>5</v>
      </c>
      <c r="D5" s="6"/>
    </row>
    <row r="6" spans="1:4" ht="18.75" customHeight="1">
      <c r="A6" s="6" t="s">
        <v>6</v>
      </c>
      <c r="B6" s="6" t="s">
        <v>7</v>
      </c>
      <c r="C6" s="4" t="s">
        <v>6</v>
      </c>
      <c r="D6" s="4" t="s">
        <v>7</v>
      </c>
    </row>
    <row r="7" spans="1:4" ht="18.75" customHeight="1">
      <c r="A7" s="53" t="s">
        <v>14</v>
      </c>
      <c r="B7" s="54">
        <v>782.6386</v>
      </c>
      <c r="C7" s="45" t="s">
        <v>15</v>
      </c>
      <c r="D7" s="49">
        <v>728.554</v>
      </c>
    </row>
    <row r="8" spans="1:4" ht="18.75" customHeight="1">
      <c r="A8" s="53" t="s">
        <v>16</v>
      </c>
      <c r="C8" s="45" t="s">
        <v>17</v>
      </c>
      <c r="D8" s="49">
        <v>25.641</v>
      </c>
    </row>
    <row r="9" spans="1:4" ht="18.75" customHeight="1">
      <c r="A9" s="7" t="s">
        <v>18</v>
      </c>
      <c r="B9" s="54"/>
      <c r="C9" s="45" t="s">
        <v>19</v>
      </c>
      <c r="D9" s="49">
        <v>15.6226</v>
      </c>
    </row>
    <row r="10" spans="1:4" ht="18.75" customHeight="1">
      <c r="A10" s="7" t="s">
        <v>134</v>
      </c>
      <c r="B10" s="54"/>
      <c r="C10" s="45" t="s">
        <v>20</v>
      </c>
      <c r="D10" s="49">
        <v>12.821</v>
      </c>
    </row>
    <row r="11" spans="1:4" ht="18.75" customHeight="1">
      <c r="A11" s="7" t="s">
        <v>135</v>
      </c>
      <c r="B11" s="54"/>
      <c r="C11" s="7"/>
      <c r="D11" s="55"/>
    </row>
    <row r="12" spans="1:4" ht="18.75" customHeight="1">
      <c r="A12" s="53" t="s">
        <v>136</v>
      </c>
      <c r="B12" s="54"/>
      <c r="C12" s="7"/>
      <c r="D12" s="56"/>
    </row>
    <row r="13" spans="1:4" ht="18.75" customHeight="1">
      <c r="A13" s="53"/>
      <c r="B13" s="57"/>
      <c r="C13" s="58"/>
      <c r="D13" s="56"/>
    </row>
    <row r="14" spans="1:4" ht="18.75" customHeight="1">
      <c r="A14" s="7"/>
      <c r="B14" s="54"/>
      <c r="C14" s="7"/>
      <c r="D14" s="56"/>
    </row>
    <row r="15" spans="1:4" ht="18.75" customHeight="1">
      <c r="A15" s="7"/>
      <c r="B15" s="54"/>
      <c r="C15" s="7"/>
      <c r="D15" s="56"/>
    </row>
    <row r="16" spans="1:4" ht="18.75" customHeight="1">
      <c r="A16" s="7"/>
      <c r="B16" s="54"/>
      <c r="C16" s="7"/>
      <c r="D16" s="56"/>
    </row>
    <row r="17" spans="1:4" ht="18.75" customHeight="1">
      <c r="A17" s="7"/>
      <c r="B17" s="54"/>
      <c r="C17" s="7"/>
      <c r="D17" s="56"/>
    </row>
    <row r="18" spans="1:4" ht="18.75" customHeight="1">
      <c r="A18" s="7"/>
      <c r="B18" s="54"/>
      <c r="C18" s="7"/>
      <c r="D18" s="56"/>
    </row>
    <row r="19" spans="1:4" ht="18.75" customHeight="1">
      <c r="A19" s="7"/>
      <c r="B19" s="54"/>
      <c r="C19" s="7"/>
      <c r="D19" s="56"/>
    </row>
    <row r="20" spans="1:4" ht="18.75" customHeight="1">
      <c r="A20" s="7"/>
      <c r="B20" s="54"/>
      <c r="C20" s="7"/>
      <c r="D20" s="56"/>
    </row>
    <row r="21" spans="1:4" ht="18.75" customHeight="1">
      <c r="A21" s="7"/>
      <c r="B21" s="54"/>
      <c r="C21" s="7"/>
      <c r="D21" s="56"/>
    </row>
    <row r="22" spans="1:4" ht="18.75" customHeight="1">
      <c r="A22" s="6" t="s">
        <v>137</v>
      </c>
      <c r="B22" s="54">
        <f>SUM(B7:B12)</f>
        <v>782.6386</v>
      </c>
      <c r="C22" s="6" t="s">
        <v>138</v>
      </c>
      <c r="D22" s="56">
        <f>SUM(D7:D21)</f>
        <v>782.6386</v>
      </c>
    </row>
    <row r="23" spans="1:4" ht="18.75" customHeight="1">
      <c r="A23" s="7" t="s">
        <v>139</v>
      </c>
      <c r="B23" s="54"/>
      <c r="C23" s="7" t="s">
        <v>140</v>
      </c>
      <c r="D23" s="56"/>
    </row>
    <row r="24" spans="1:4" ht="18.75" customHeight="1">
      <c r="A24" s="7" t="s">
        <v>141</v>
      </c>
      <c r="B24" s="54"/>
      <c r="C24" s="7"/>
      <c r="D24" s="56"/>
    </row>
    <row r="25" spans="1:4" ht="18.75" customHeight="1">
      <c r="A25" s="6" t="s">
        <v>23</v>
      </c>
      <c r="B25" s="54">
        <f>SUM(B22:B24)</f>
        <v>782.6386</v>
      </c>
      <c r="C25" s="6" t="s">
        <v>24</v>
      </c>
      <c r="D25" s="56">
        <f>D22</f>
        <v>782.6386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B9" sqref="B9"/>
    </sheetView>
  </sheetViews>
  <sheetFormatPr defaultColWidth="9.16015625" defaultRowHeight="15.75" customHeight="1"/>
  <cols>
    <col min="1" max="1" width="18" style="0" customWidth="1"/>
    <col min="2" max="2" width="43.16015625" style="0" customWidth="1"/>
    <col min="3" max="12" width="19.16015625" style="40" customWidth="1"/>
  </cols>
  <sheetData>
    <row r="1" ht="15.75" customHeight="1">
      <c r="A1" s="41" t="s">
        <v>142</v>
      </c>
    </row>
    <row r="2" spans="1:12" ht="23.25" customHeight="1">
      <c r="A2" s="42" t="s">
        <v>143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t="s">
        <v>2</v>
      </c>
      <c r="L4" s="3" t="s">
        <v>3</v>
      </c>
    </row>
    <row r="5" spans="1:12" ht="18.75" customHeight="1">
      <c r="A5" s="6" t="s">
        <v>144</v>
      </c>
      <c r="B5" s="6"/>
      <c r="C5" s="6" t="s">
        <v>8</v>
      </c>
      <c r="D5" s="6" t="s">
        <v>141</v>
      </c>
      <c r="E5" s="50" t="s">
        <v>145</v>
      </c>
      <c r="F5" s="50" t="s">
        <v>146</v>
      </c>
      <c r="G5" s="50" t="s">
        <v>147</v>
      </c>
      <c r="H5" s="6" t="s">
        <v>134</v>
      </c>
      <c r="I5" s="6"/>
      <c r="J5" s="50" t="s">
        <v>148</v>
      </c>
      <c r="K5" s="6" t="s">
        <v>136</v>
      </c>
      <c r="L5" s="50" t="s">
        <v>149</v>
      </c>
    </row>
    <row r="6" spans="1:12" ht="24.75" customHeight="1">
      <c r="A6" s="4" t="s">
        <v>30</v>
      </c>
      <c r="B6" s="4" t="s">
        <v>31</v>
      </c>
      <c r="C6" s="4"/>
      <c r="D6" s="4"/>
      <c r="E6" s="4"/>
      <c r="F6" s="4"/>
      <c r="G6" s="4"/>
      <c r="H6" s="4" t="s">
        <v>150</v>
      </c>
      <c r="I6" s="44" t="s">
        <v>151</v>
      </c>
      <c r="J6" s="4"/>
      <c r="K6" s="4"/>
      <c r="L6" s="4"/>
    </row>
    <row r="7" spans="1:12" ht="15.75" customHeight="1">
      <c r="A7" s="51"/>
      <c r="B7" s="51" t="s">
        <v>8</v>
      </c>
      <c r="C7" s="48">
        <v>782.6386</v>
      </c>
      <c r="D7" s="48">
        <v>0</v>
      </c>
      <c r="E7" s="48">
        <v>782.6386</v>
      </c>
      <c r="F7" s="48">
        <v>0</v>
      </c>
      <c r="G7" s="48"/>
      <c r="H7" s="48">
        <v>0</v>
      </c>
      <c r="I7" s="49"/>
      <c r="J7" s="47">
        <v>0</v>
      </c>
      <c r="K7" s="48">
        <v>0</v>
      </c>
      <c r="L7" s="49"/>
    </row>
    <row r="8" spans="1:12" ht="15.75" customHeight="1">
      <c r="A8" s="51" t="s">
        <v>35</v>
      </c>
      <c r="B8" s="51" t="s">
        <v>15</v>
      </c>
      <c r="C8" s="48">
        <v>728.554</v>
      </c>
      <c r="D8" s="48">
        <v>0</v>
      </c>
      <c r="E8" s="48">
        <v>728.554</v>
      </c>
      <c r="F8" s="48">
        <v>0</v>
      </c>
      <c r="G8" s="48"/>
      <c r="H8" s="48">
        <v>0</v>
      </c>
      <c r="I8" s="49"/>
      <c r="J8" s="47">
        <v>0</v>
      </c>
      <c r="K8" s="48">
        <v>0</v>
      </c>
      <c r="L8" s="49"/>
    </row>
    <row r="9" spans="1:12" ht="15.75" customHeight="1">
      <c r="A9" s="51" t="s">
        <v>36</v>
      </c>
      <c r="B9" s="51" t="s">
        <v>37</v>
      </c>
      <c r="C9" s="48">
        <v>728.554</v>
      </c>
      <c r="D9" s="48">
        <v>0</v>
      </c>
      <c r="E9" s="48">
        <v>728.554</v>
      </c>
      <c r="F9" s="48">
        <v>0</v>
      </c>
      <c r="G9" s="48"/>
      <c r="H9" s="48">
        <v>0</v>
      </c>
      <c r="I9" s="49"/>
      <c r="J9" s="47">
        <v>0</v>
      </c>
      <c r="K9" s="48">
        <v>0</v>
      </c>
      <c r="L9" s="49"/>
    </row>
    <row r="10" spans="1:12" ht="15.75" customHeight="1">
      <c r="A10" s="51" t="s">
        <v>38</v>
      </c>
      <c r="B10" s="51" t="s">
        <v>39</v>
      </c>
      <c r="C10" s="48">
        <v>294.554</v>
      </c>
      <c r="D10" s="48">
        <v>0</v>
      </c>
      <c r="E10" s="48">
        <v>294.554</v>
      </c>
      <c r="F10" s="48">
        <v>0</v>
      </c>
      <c r="G10" s="48"/>
      <c r="H10" s="48">
        <v>0</v>
      </c>
      <c r="I10" s="49"/>
      <c r="J10" s="47">
        <v>0</v>
      </c>
      <c r="K10" s="48">
        <v>0</v>
      </c>
      <c r="L10" s="49"/>
    </row>
    <row r="11" spans="1:12" ht="15.75" customHeight="1">
      <c r="A11" s="51" t="s">
        <v>40</v>
      </c>
      <c r="B11" s="51" t="s">
        <v>41</v>
      </c>
      <c r="C11" s="48">
        <v>429</v>
      </c>
      <c r="D11" s="48">
        <v>0</v>
      </c>
      <c r="E11" s="48">
        <v>429</v>
      </c>
      <c r="F11" s="48">
        <v>0</v>
      </c>
      <c r="G11" s="48"/>
      <c r="H11" s="48">
        <v>0</v>
      </c>
      <c r="I11" s="49"/>
      <c r="J11" s="47">
        <v>0</v>
      </c>
      <c r="K11" s="48">
        <v>0</v>
      </c>
      <c r="L11" s="49"/>
    </row>
    <row r="12" spans="1:12" ht="15.75" customHeight="1">
      <c r="A12" s="51" t="s">
        <v>42</v>
      </c>
      <c r="B12" s="51" t="s">
        <v>43</v>
      </c>
      <c r="C12" s="48">
        <v>5</v>
      </c>
      <c r="D12" s="48">
        <v>0</v>
      </c>
      <c r="E12" s="48">
        <v>5</v>
      </c>
      <c r="F12" s="48">
        <v>0</v>
      </c>
      <c r="G12" s="48"/>
      <c r="H12" s="48">
        <v>0</v>
      </c>
      <c r="I12" s="49"/>
      <c r="J12" s="47">
        <v>0</v>
      </c>
      <c r="K12" s="48">
        <v>0</v>
      </c>
      <c r="L12" s="49"/>
    </row>
    <row r="13" spans="1:12" ht="15.75" customHeight="1">
      <c r="A13" s="51" t="s">
        <v>44</v>
      </c>
      <c r="B13" s="51" t="s">
        <v>17</v>
      </c>
      <c r="C13" s="48">
        <v>25.641</v>
      </c>
      <c r="D13" s="48">
        <v>0</v>
      </c>
      <c r="E13" s="48">
        <v>25.641</v>
      </c>
      <c r="F13" s="48">
        <v>0</v>
      </c>
      <c r="G13" s="48"/>
      <c r="H13" s="48">
        <v>0</v>
      </c>
      <c r="I13" s="49"/>
      <c r="J13" s="47">
        <v>0</v>
      </c>
      <c r="K13" s="48">
        <v>0</v>
      </c>
      <c r="L13" s="49"/>
    </row>
    <row r="14" spans="1:12" ht="15.75" customHeight="1">
      <c r="A14" s="51" t="s">
        <v>45</v>
      </c>
      <c r="B14" s="51" t="s">
        <v>46</v>
      </c>
      <c r="C14" s="48">
        <v>25.641</v>
      </c>
      <c r="D14" s="48">
        <v>0</v>
      </c>
      <c r="E14" s="48">
        <v>25.641</v>
      </c>
      <c r="F14" s="48">
        <v>0</v>
      </c>
      <c r="G14" s="48"/>
      <c r="H14" s="48">
        <v>0</v>
      </c>
      <c r="I14" s="49"/>
      <c r="J14" s="47">
        <v>0</v>
      </c>
      <c r="K14" s="48">
        <v>0</v>
      </c>
      <c r="L14" s="49"/>
    </row>
    <row r="15" spans="1:12" ht="15.75" customHeight="1">
      <c r="A15" s="51" t="s">
        <v>47</v>
      </c>
      <c r="B15" s="51" t="s">
        <v>48</v>
      </c>
      <c r="C15" s="48">
        <v>17.094</v>
      </c>
      <c r="D15" s="48">
        <v>0</v>
      </c>
      <c r="E15" s="48">
        <v>17.094</v>
      </c>
      <c r="F15" s="48">
        <v>0</v>
      </c>
      <c r="G15" s="48"/>
      <c r="H15" s="48">
        <v>0</v>
      </c>
      <c r="I15" s="49"/>
      <c r="J15" s="47">
        <v>0</v>
      </c>
      <c r="K15" s="48">
        <v>0</v>
      </c>
      <c r="L15" s="49"/>
    </row>
    <row r="16" spans="1:12" ht="15.75" customHeight="1">
      <c r="A16" s="51" t="s">
        <v>49</v>
      </c>
      <c r="B16" s="51" t="s">
        <v>50</v>
      </c>
      <c r="C16" s="48">
        <v>8.547</v>
      </c>
      <c r="D16" s="48">
        <v>0</v>
      </c>
      <c r="E16" s="48">
        <v>8.547</v>
      </c>
      <c r="F16" s="48">
        <v>0</v>
      </c>
      <c r="G16" s="48"/>
      <c r="H16" s="48">
        <v>0</v>
      </c>
      <c r="I16" s="49"/>
      <c r="J16" s="47">
        <v>0</v>
      </c>
      <c r="K16" s="48">
        <v>0</v>
      </c>
      <c r="L16" s="49"/>
    </row>
    <row r="17" spans="1:12" ht="15.75" customHeight="1">
      <c r="A17" s="51" t="s">
        <v>51</v>
      </c>
      <c r="B17" s="51" t="s">
        <v>19</v>
      </c>
      <c r="C17" s="48">
        <v>15.6226</v>
      </c>
      <c r="D17" s="48">
        <v>0</v>
      </c>
      <c r="E17" s="48">
        <v>15.6226</v>
      </c>
      <c r="F17" s="48">
        <v>0</v>
      </c>
      <c r="G17" s="48"/>
      <c r="H17" s="48">
        <v>0</v>
      </c>
      <c r="I17" s="49"/>
      <c r="J17" s="47">
        <v>0</v>
      </c>
      <c r="K17" s="48">
        <v>0</v>
      </c>
      <c r="L17" s="49"/>
    </row>
    <row r="18" spans="1:12" ht="15.75" customHeight="1">
      <c r="A18" s="51" t="s">
        <v>52</v>
      </c>
      <c r="B18" s="51" t="s">
        <v>53</v>
      </c>
      <c r="C18" s="48">
        <v>15.6226</v>
      </c>
      <c r="D18" s="48">
        <v>0</v>
      </c>
      <c r="E18" s="48">
        <v>15.6226</v>
      </c>
      <c r="F18" s="48">
        <v>0</v>
      </c>
      <c r="G18" s="48"/>
      <c r="H18" s="48">
        <v>0</v>
      </c>
      <c r="I18" s="49"/>
      <c r="J18" s="47">
        <v>0</v>
      </c>
      <c r="K18" s="48">
        <v>0</v>
      </c>
      <c r="L18" s="49"/>
    </row>
    <row r="19" spans="1:12" ht="15.75" customHeight="1">
      <c r="A19" s="51" t="s">
        <v>54</v>
      </c>
      <c r="B19" s="51" t="s">
        <v>55</v>
      </c>
      <c r="C19" s="48">
        <v>13.5426</v>
      </c>
      <c r="D19" s="48">
        <v>0</v>
      </c>
      <c r="E19" s="48">
        <v>13.5426</v>
      </c>
      <c r="F19" s="48">
        <v>0</v>
      </c>
      <c r="G19" s="48"/>
      <c r="H19" s="48">
        <v>0</v>
      </c>
      <c r="I19" s="49"/>
      <c r="J19" s="47">
        <v>0</v>
      </c>
      <c r="K19" s="48">
        <v>0</v>
      </c>
      <c r="L19" s="49"/>
    </row>
    <row r="20" spans="1:12" ht="15.75" customHeight="1">
      <c r="A20" s="51" t="s">
        <v>56</v>
      </c>
      <c r="B20" s="51" t="s">
        <v>57</v>
      </c>
      <c r="C20" s="48">
        <v>2.08</v>
      </c>
      <c r="D20" s="48">
        <v>0</v>
      </c>
      <c r="E20" s="48">
        <v>2.08</v>
      </c>
      <c r="F20" s="48">
        <v>0</v>
      </c>
      <c r="G20" s="48"/>
      <c r="H20" s="48">
        <v>0</v>
      </c>
      <c r="I20" s="49"/>
      <c r="J20" s="47">
        <v>0</v>
      </c>
      <c r="K20" s="48">
        <v>0</v>
      </c>
      <c r="L20" s="49"/>
    </row>
    <row r="21" spans="1:12" ht="15.75" customHeight="1">
      <c r="A21" s="51" t="s">
        <v>58</v>
      </c>
      <c r="B21" s="51" t="s">
        <v>20</v>
      </c>
      <c r="C21" s="48">
        <v>12.821</v>
      </c>
      <c r="D21" s="48">
        <v>0</v>
      </c>
      <c r="E21" s="48">
        <v>12.821</v>
      </c>
      <c r="F21" s="48">
        <v>0</v>
      </c>
      <c r="G21" s="48"/>
      <c r="H21" s="48">
        <v>0</v>
      </c>
      <c r="I21" s="49"/>
      <c r="J21" s="47">
        <v>0</v>
      </c>
      <c r="K21" s="48">
        <v>0</v>
      </c>
      <c r="L21" s="49"/>
    </row>
    <row r="22" spans="1:12" ht="15.75" customHeight="1">
      <c r="A22" s="51" t="s">
        <v>59</v>
      </c>
      <c r="B22" s="51" t="s">
        <v>60</v>
      </c>
      <c r="C22" s="48">
        <v>12.821</v>
      </c>
      <c r="D22" s="48">
        <v>0</v>
      </c>
      <c r="E22" s="48">
        <v>12.821</v>
      </c>
      <c r="F22" s="48">
        <v>0</v>
      </c>
      <c r="G22" s="48"/>
      <c r="H22" s="48">
        <v>0</v>
      </c>
      <c r="I22" s="49"/>
      <c r="J22" s="47">
        <v>0</v>
      </c>
      <c r="K22" s="48">
        <v>0</v>
      </c>
      <c r="L22" s="49"/>
    </row>
    <row r="23" spans="1:12" ht="15.75" customHeight="1">
      <c r="A23" s="51" t="s">
        <v>61</v>
      </c>
      <c r="B23" s="51" t="s">
        <v>62</v>
      </c>
      <c r="C23" s="48">
        <v>12.821</v>
      </c>
      <c r="D23" s="48">
        <v>0</v>
      </c>
      <c r="E23" s="48">
        <v>12.821</v>
      </c>
      <c r="F23" s="48">
        <v>0</v>
      </c>
      <c r="G23" s="48"/>
      <c r="H23" s="48">
        <v>0</v>
      </c>
      <c r="I23" s="49"/>
      <c r="J23" s="47">
        <v>0</v>
      </c>
      <c r="K23" s="48">
        <v>0</v>
      </c>
      <c r="L23" s="4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portrait" paperSize="9" scale="4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4" sqref="A4"/>
    </sheetView>
  </sheetViews>
  <sheetFormatPr defaultColWidth="9.16015625" defaultRowHeight="15" customHeight="1"/>
  <cols>
    <col min="1" max="1" width="16.66015625" style="0" customWidth="1"/>
    <col min="2" max="2" width="44.5" style="0" customWidth="1"/>
    <col min="3" max="3" width="22.33203125" style="40" customWidth="1"/>
    <col min="4" max="8" width="18.5" style="40" customWidth="1"/>
  </cols>
  <sheetData>
    <row r="1" ht="15" customHeight="1">
      <c r="A1" s="41" t="s">
        <v>152</v>
      </c>
    </row>
    <row r="2" spans="1:8" ht="22.5" customHeight="1">
      <c r="A2" s="42" t="s">
        <v>153</v>
      </c>
      <c r="B2" s="42"/>
      <c r="C2" s="42"/>
      <c r="D2" s="42"/>
      <c r="E2" s="42"/>
      <c r="F2" s="42"/>
      <c r="G2" s="42"/>
      <c r="H2" s="42"/>
    </row>
    <row r="3" spans="1:8" ht="15" customHeight="1">
      <c r="A3" s="43"/>
      <c r="B3" s="43"/>
      <c r="C3" s="43"/>
      <c r="D3" s="43"/>
      <c r="E3" s="43"/>
      <c r="F3" s="43"/>
      <c r="G3" s="43"/>
      <c r="H3" s="43"/>
    </row>
    <row r="4" spans="1:8" ht="15" customHeight="1">
      <c r="A4" t="s">
        <v>2</v>
      </c>
      <c r="H4" s="3" t="s">
        <v>3</v>
      </c>
    </row>
    <row r="5" spans="1:8" ht="28.5" customHeight="1">
      <c r="A5" s="4" t="s">
        <v>30</v>
      </c>
      <c r="B5" s="4" t="s">
        <v>31</v>
      </c>
      <c r="C5" s="4" t="s">
        <v>8</v>
      </c>
      <c r="D5" s="4" t="s">
        <v>33</v>
      </c>
      <c r="E5" s="4" t="s">
        <v>34</v>
      </c>
      <c r="F5" s="4" t="s">
        <v>154</v>
      </c>
      <c r="G5" s="44" t="s">
        <v>155</v>
      </c>
      <c r="H5" s="44" t="s">
        <v>156</v>
      </c>
    </row>
    <row r="6" spans="1:8" ht="15" customHeight="1">
      <c r="A6" s="45"/>
      <c r="B6" s="46" t="s">
        <v>8</v>
      </c>
      <c r="C6" s="47">
        <v>782.6386</v>
      </c>
      <c r="D6" s="48">
        <v>348.6386</v>
      </c>
      <c r="E6" s="48">
        <v>434</v>
      </c>
      <c r="F6" s="48">
        <v>0</v>
      </c>
      <c r="G6" s="48">
        <v>0</v>
      </c>
      <c r="H6" s="49">
        <v>0</v>
      </c>
    </row>
    <row r="7" spans="1:8" ht="15" customHeight="1">
      <c r="A7" s="45" t="s">
        <v>35</v>
      </c>
      <c r="B7" s="46" t="s">
        <v>15</v>
      </c>
      <c r="C7" s="47">
        <v>728.554</v>
      </c>
      <c r="D7" s="48">
        <v>294.554</v>
      </c>
      <c r="E7" s="48">
        <v>434</v>
      </c>
      <c r="F7" s="48">
        <v>0</v>
      </c>
      <c r="G7" s="48">
        <v>0</v>
      </c>
      <c r="H7" s="49">
        <v>0</v>
      </c>
    </row>
    <row r="8" spans="1:8" ht="15" customHeight="1">
      <c r="A8" s="45" t="s">
        <v>36</v>
      </c>
      <c r="B8" s="46" t="s">
        <v>37</v>
      </c>
      <c r="C8" s="47">
        <v>728.554</v>
      </c>
      <c r="D8" s="48">
        <v>294.554</v>
      </c>
      <c r="E8" s="48">
        <v>434</v>
      </c>
      <c r="F8" s="48">
        <v>0</v>
      </c>
      <c r="G8" s="48">
        <v>0</v>
      </c>
      <c r="H8" s="49">
        <v>0</v>
      </c>
    </row>
    <row r="9" spans="1:8" ht="15" customHeight="1">
      <c r="A9" s="45" t="s">
        <v>38</v>
      </c>
      <c r="B9" s="46" t="s">
        <v>39</v>
      </c>
      <c r="C9" s="47">
        <v>294.554</v>
      </c>
      <c r="D9" s="48">
        <v>294.554</v>
      </c>
      <c r="E9" s="48">
        <v>0</v>
      </c>
      <c r="F9" s="48">
        <v>0</v>
      </c>
      <c r="G9" s="48">
        <v>0</v>
      </c>
      <c r="H9" s="49">
        <v>0</v>
      </c>
    </row>
    <row r="10" spans="1:8" ht="15" customHeight="1">
      <c r="A10" s="45" t="s">
        <v>40</v>
      </c>
      <c r="B10" s="46" t="s">
        <v>41</v>
      </c>
      <c r="C10" s="47">
        <v>429</v>
      </c>
      <c r="D10" s="48">
        <v>0</v>
      </c>
      <c r="E10" s="48">
        <v>429</v>
      </c>
      <c r="F10" s="48">
        <v>0</v>
      </c>
      <c r="G10" s="48">
        <v>0</v>
      </c>
      <c r="H10" s="49">
        <v>0</v>
      </c>
    </row>
    <row r="11" spans="1:8" ht="15" customHeight="1">
      <c r="A11" s="45" t="s">
        <v>42</v>
      </c>
      <c r="B11" s="46" t="s">
        <v>43</v>
      </c>
      <c r="C11" s="47">
        <v>5</v>
      </c>
      <c r="D11" s="48">
        <v>0</v>
      </c>
      <c r="E11" s="48">
        <v>5</v>
      </c>
      <c r="F11" s="48">
        <v>0</v>
      </c>
      <c r="G11" s="48">
        <v>0</v>
      </c>
      <c r="H11" s="49">
        <v>0</v>
      </c>
    </row>
    <row r="12" spans="1:8" ht="15" customHeight="1">
      <c r="A12" s="45" t="s">
        <v>44</v>
      </c>
      <c r="B12" s="46" t="s">
        <v>17</v>
      </c>
      <c r="C12" s="47">
        <v>25.641</v>
      </c>
      <c r="D12" s="48">
        <v>25.641</v>
      </c>
      <c r="E12" s="48">
        <v>0</v>
      </c>
      <c r="F12" s="48">
        <v>0</v>
      </c>
      <c r="G12" s="48">
        <v>0</v>
      </c>
      <c r="H12" s="49">
        <v>0</v>
      </c>
    </row>
    <row r="13" spans="1:8" ht="15" customHeight="1">
      <c r="A13" s="45" t="s">
        <v>45</v>
      </c>
      <c r="B13" s="46" t="s">
        <v>46</v>
      </c>
      <c r="C13" s="47">
        <v>25.641</v>
      </c>
      <c r="D13" s="48">
        <v>25.641</v>
      </c>
      <c r="E13" s="48">
        <v>0</v>
      </c>
      <c r="F13" s="48">
        <v>0</v>
      </c>
      <c r="G13" s="48">
        <v>0</v>
      </c>
      <c r="H13" s="49">
        <v>0</v>
      </c>
    </row>
    <row r="14" spans="1:8" ht="15" customHeight="1">
      <c r="A14" s="45" t="s">
        <v>47</v>
      </c>
      <c r="B14" s="46" t="s">
        <v>48</v>
      </c>
      <c r="C14" s="47">
        <v>17.094</v>
      </c>
      <c r="D14" s="48">
        <v>17.094</v>
      </c>
      <c r="E14" s="48">
        <v>0</v>
      </c>
      <c r="F14" s="48">
        <v>0</v>
      </c>
      <c r="G14" s="48">
        <v>0</v>
      </c>
      <c r="H14" s="49">
        <v>0</v>
      </c>
    </row>
    <row r="15" spans="1:8" ht="15" customHeight="1">
      <c r="A15" s="45" t="s">
        <v>49</v>
      </c>
      <c r="B15" s="46" t="s">
        <v>50</v>
      </c>
      <c r="C15" s="47">
        <v>8.547</v>
      </c>
      <c r="D15" s="48">
        <v>8.547</v>
      </c>
      <c r="E15" s="48">
        <v>0</v>
      </c>
      <c r="F15" s="48">
        <v>0</v>
      </c>
      <c r="G15" s="48">
        <v>0</v>
      </c>
      <c r="H15" s="49">
        <v>0</v>
      </c>
    </row>
    <row r="16" spans="1:8" ht="15" customHeight="1">
      <c r="A16" s="45" t="s">
        <v>51</v>
      </c>
      <c r="B16" s="46" t="s">
        <v>19</v>
      </c>
      <c r="C16" s="47">
        <v>15.6226</v>
      </c>
      <c r="D16" s="48">
        <v>15.6226</v>
      </c>
      <c r="E16" s="48">
        <v>0</v>
      </c>
      <c r="F16" s="48">
        <v>0</v>
      </c>
      <c r="G16" s="48">
        <v>0</v>
      </c>
      <c r="H16" s="49">
        <v>0</v>
      </c>
    </row>
    <row r="17" spans="1:8" ht="15" customHeight="1">
      <c r="A17" s="45" t="s">
        <v>52</v>
      </c>
      <c r="B17" s="46" t="s">
        <v>53</v>
      </c>
      <c r="C17" s="47">
        <v>15.6226</v>
      </c>
      <c r="D17" s="48">
        <v>15.6226</v>
      </c>
      <c r="E17" s="48">
        <v>0</v>
      </c>
      <c r="F17" s="48">
        <v>0</v>
      </c>
      <c r="G17" s="48">
        <v>0</v>
      </c>
      <c r="H17" s="49">
        <v>0</v>
      </c>
    </row>
    <row r="18" spans="1:8" ht="15" customHeight="1">
      <c r="A18" s="45" t="s">
        <v>54</v>
      </c>
      <c r="B18" s="46" t="s">
        <v>55</v>
      </c>
      <c r="C18" s="47">
        <v>13.5426</v>
      </c>
      <c r="D18" s="48">
        <v>13.5426</v>
      </c>
      <c r="E18" s="48">
        <v>0</v>
      </c>
      <c r="F18" s="48">
        <v>0</v>
      </c>
      <c r="G18" s="48">
        <v>0</v>
      </c>
      <c r="H18" s="49">
        <v>0</v>
      </c>
    </row>
    <row r="19" spans="1:8" ht="15" customHeight="1">
      <c r="A19" s="45" t="s">
        <v>56</v>
      </c>
      <c r="B19" s="46" t="s">
        <v>57</v>
      </c>
      <c r="C19" s="47">
        <v>2.08</v>
      </c>
      <c r="D19" s="48">
        <v>2.08</v>
      </c>
      <c r="E19" s="48">
        <v>0</v>
      </c>
      <c r="F19" s="48">
        <v>0</v>
      </c>
      <c r="G19" s="48">
        <v>0</v>
      </c>
      <c r="H19" s="49">
        <v>0</v>
      </c>
    </row>
    <row r="20" spans="1:8" ht="15" customHeight="1">
      <c r="A20" s="45" t="s">
        <v>58</v>
      </c>
      <c r="B20" s="46" t="s">
        <v>20</v>
      </c>
      <c r="C20" s="47">
        <v>12.821</v>
      </c>
      <c r="D20" s="48">
        <v>12.821</v>
      </c>
      <c r="E20" s="48">
        <v>0</v>
      </c>
      <c r="F20" s="48">
        <v>0</v>
      </c>
      <c r="G20" s="48">
        <v>0</v>
      </c>
      <c r="H20" s="49">
        <v>0</v>
      </c>
    </row>
    <row r="21" spans="1:8" ht="15" customHeight="1">
      <c r="A21" s="45" t="s">
        <v>59</v>
      </c>
      <c r="B21" s="46" t="s">
        <v>60</v>
      </c>
      <c r="C21" s="47">
        <v>12.821</v>
      </c>
      <c r="D21" s="48">
        <v>12.821</v>
      </c>
      <c r="E21" s="48">
        <v>0</v>
      </c>
      <c r="F21" s="48">
        <v>0</v>
      </c>
      <c r="G21" s="48">
        <v>0</v>
      </c>
      <c r="H21" s="49">
        <v>0</v>
      </c>
    </row>
    <row r="22" spans="1:8" ht="15" customHeight="1">
      <c r="A22" s="45" t="s">
        <v>61</v>
      </c>
      <c r="B22" s="46" t="s">
        <v>62</v>
      </c>
      <c r="C22" s="47">
        <v>12.821</v>
      </c>
      <c r="D22" s="48">
        <v>12.821</v>
      </c>
      <c r="E22" s="48">
        <v>0</v>
      </c>
      <c r="F22" s="48">
        <v>0</v>
      </c>
      <c r="G22" s="48">
        <v>0</v>
      </c>
      <c r="H22" s="49">
        <v>0</v>
      </c>
    </row>
  </sheetData>
  <sheetProtection/>
  <mergeCells count="1">
    <mergeCell ref="A2:H2"/>
  </mergeCells>
  <printOptions horizontalCentered="1"/>
  <pageMargins left="0" right="0" top="0.98" bottom="0.98" header="0" footer="0"/>
  <pageSetup fitToHeight="11" fitToWidth="1"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Zeros="0" workbookViewId="0" topLeftCell="A1">
      <selection activeCell="A6" sqref="A6"/>
    </sheetView>
  </sheetViews>
  <sheetFormatPr defaultColWidth="12.66015625" defaultRowHeight="12.75" customHeight="1"/>
  <sheetData>
    <row r="1" ht="12.75" customHeight="1">
      <c r="A1" t="s">
        <v>157</v>
      </c>
    </row>
    <row r="2" spans="1:11" ht="30" customHeight="1">
      <c r="A2" s="1" t="s">
        <v>158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6" spans="1:11" ht="12.75" customHeight="1">
      <c r="A6" t="s">
        <v>2</v>
      </c>
      <c r="K6" t="s">
        <v>159</v>
      </c>
    </row>
    <row r="7" spans="1:11" ht="20.25" customHeight="1">
      <c r="A7" s="25" t="s">
        <v>6</v>
      </c>
      <c r="B7" s="26" t="s">
        <v>8</v>
      </c>
      <c r="C7" s="8" t="s">
        <v>141</v>
      </c>
      <c r="D7" s="27" t="s">
        <v>160</v>
      </c>
      <c r="E7" s="27" t="s">
        <v>161</v>
      </c>
      <c r="F7" s="27" t="s">
        <v>162</v>
      </c>
      <c r="G7" s="9" t="s">
        <v>163</v>
      </c>
      <c r="H7" s="8"/>
      <c r="I7" s="38" t="s">
        <v>164</v>
      </c>
      <c r="J7" s="8" t="s">
        <v>165</v>
      </c>
      <c r="K7" s="38" t="s">
        <v>139</v>
      </c>
    </row>
    <row r="8" spans="1:12" ht="23.25" customHeight="1">
      <c r="A8" s="28"/>
      <c r="B8" s="29"/>
      <c r="C8" s="30"/>
      <c r="D8" s="31"/>
      <c r="E8" s="31"/>
      <c r="F8" s="14"/>
      <c r="G8" s="32" t="s">
        <v>166</v>
      </c>
      <c r="H8" s="33" t="s">
        <v>167</v>
      </c>
      <c r="I8" s="14"/>
      <c r="J8" s="30"/>
      <c r="K8" s="14"/>
      <c r="L8" s="37"/>
    </row>
    <row r="9" spans="1:12" ht="20.2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9"/>
      <c r="L9" s="37"/>
    </row>
    <row r="10" spans="2:11" ht="20.25" customHeight="1">
      <c r="B10" s="37"/>
      <c r="E10" s="37"/>
      <c r="F10" s="37"/>
      <c r="G10" s="37"/>
      <c r="H10" s="37"/>
      <c r="I10" s="37"/>
      <c r="K10" s="37"/>
    </row>
    <row r="11" spans="2:13" ht="20.25" customHeight="1">
      <c r="B11" s="37"/>
      <c r="E11" s="37"/>
      <c r="M11" s="37"/>
    </row>
    <row r="12" spans="3:11" ht="20.25" customHeight="1">
      <c r="C12" s="37"/>
      <c r="D12" s="37"/>
      <c r="H12" s="37"/>
      <c r="K12" s="37"/>
    </row>
    <row r="13" spans="5:7" ht="12.75" customHeight="1">
      <c r="E13" s="37"/>
      <c r="F13" s="37"/>
      <c r="G13" s="37"/>
    </row>
    <row r="14" spans="3:11" ht="12.75" customHeight="1">
      <c r="C14" s="37"/>
      <c r="K14" s="37"/>
    </row>
    <row r="15" ht="12.75" customHeight="1">
      <c r="D15" s="37"/>
    </row>
    <row r="16" ht="12.75" customHeight="1">
      <c r="J16" s="37"/>
    </row>
    <row r="17" spans="5:13" ht="12.75" customHeight="1">
      <c r="E17" s="37"/>
      <c r="G17" s="37"/>
      <c r="M17" s="37"/>
    </row>
    <row r="18" spans="4:9" ht="12.75" customHeight="1">
      <c r="D18" s="37"/>
      <c r="I18" s="37"/>
    </row>
    <row r="19" ht="12.75" customHeight="1">
      <c r="E19" s="37"/>
    </row>
    <row r="20" ht="12.75" customHeight="1">
      <c r="E20" s="37"/>
    </row>
    <row r="24" ht="12.75" customHeight="1">
      <c r="G24" s="37"/>
    </row>
    <row r="31" ht="12.75" customHeight="1">
      <c r="S31" s="37"/>
    </row>
  </sheetData>
  <sheetProtection/>
  <mergeCells count="10">
    <mergeCell ref="G7:H7"/>
    <mergeCell ref="A7:A8"/>
    <mergeCell ref="B7:B8"/>
    <mergeCell ref="C7:C8"/>
    <mergeCell ref="D7:D8"/>
    <mergeCell ref="E7:E8"/>
    <mergeCell ref="F7:F8"/>
    <mergeCell ref="I7:I8"/>
    <mergeCell ref="J7:J8"/>
    <mergeCell ref="K7:K8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</cp:lastModifiedBy>
  <dcterms:created xsi:type="dcterms:W3CDTF">2021-03-11T08:15:53Z</dcterms:created>
  <dcterms:modified xsi:type="dcterms:W3CDTF">2021-03-11T08:56:44Z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